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deniz\Downloads\"/>
    </mc:Choice>
  </mc:AlternateContent>
  <bookViews>
    <workbookView xWindow="0" yWindow="0" windowWidth="28800" windowHeight="12315"/>
  </bookViews>
  <sheets>
    <sheet name="Form Yanıtları 1" sheetId="1" r:id="rId1"/>
  </sheets>
  <calcPr calcId="162913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" i="1"/>
  <c r="D2" i="1"/>
  <c r="B3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B26" i="1"/>
  <c r="B238" i="1"/>
  <c r="B237" i="1"/>
  <c r="B234" i="1"/>
  <c r="B232" i="1"/>
  <c r="B228" i="1"/>
  <c r="B224" i="1"/>
  <c r="B216" i="1"/>
  <c r="B209" i="1"/>
  <c r="B208" i="1"/>
  <c r="B205" i="1"/>
  <c r="B204" i="1"/>
  <c r="B203" i="1"/>
  <c r="B200" i="1"/>
  <c r="B189" i="1"/>
  <c r="B186" i="1"/>
  <c r="B185" i="1"/>
  <c r="B183" i="1"/>
  <c r="B179" i="1"/>
  <c r="B177" i="1"/>
  <c r="B175" i="1"/>
  <c r="B167" i="1"/>
  <c r="B166" i="1"/>
  <c r="B163" i="1"/>
  <c r="B160" i="1"/>
  <c r="B159" i="1"/>
  <c r="B155" i="1"/>
  <c r="B138" i="1"/>
  <c r="B129" i="1"/>
  <c r="B125" i="1"/>
  <c r="B124" i="1"/>
  <c r="B121" i="1"/>
  <c r="B115" i="1"/>
  <c r="B109" i="1"/>
  <c r="B108" i="1"/>
  <c r="B105" i="1"/>
  <c r="B102" i="1"/>
  <c r="B101" i="1"/>
  <c r="B93" i="1"/>
  <c r="B92" i="1"/>
  <c r="B91" i="1"/>
  <c r="B88" i="1"/>
  <c r="B87" i="1"/>
  <c r="B85" i="1"/>
  <c r="B82" i="1"/>
  <c r="B79" i="1"/>
  <c r="B77" i="1"/>
  <c r="B70" i="1"/>
  <c r="B69" i="1"/>
  <c r="B66" i="1"/>
  <c r="B64" i="1"/>
  <c r="B53" i="1"/>
  <c r="B52" i="1"/>
  <c r="B45" i="1"/>
  <c r="B42" i="1"/>
  <c r="B40" i="1"/>
  <c r="B35" i="1"/>
  <c r="B28" i="1"/>
  <c r="B23" i="1"/>
  <c r="B20" i="1"/>
  <c r="B16" i="1"/>
  <c r="B4" i="1"/>
  <c r="B5" i="1"/>
  <c r="B6" i="1"/>
  <c r="B7" i="1"/>
  <c r="B8" i="1"/>
  <c r="B9" i="1"/>
  <c r="B10" i="1"/>
  <c r="B11" i="1"/>
  <c r="B12" i="1"/>
  <c r="B13" i="1"/>
  <c r="B14" i="1"/>
  <c r="B15" i="1"/>
  <c r="B17" i="1"/>
  <c r="B18" i="1"/>
  <c r="B19" i="1"/>
  <c r="B21" i="1"/>
  <c r="B22" i="1"/>
  <c r="B24" i="1"/>
  <c r="B25" i="1"/>
  <c r="B27" i="1"/>
  <c r="B29" i="1"/>
  <c r="B30" i="1"/>
  <c r="B31" i="1"/>
  <c r="B32" i="1"/>
  <c r="B33" i="1"/>
  <c r="B34" i="1"/>
  <c r="B36" i="1"/>
  <c r="B37" i="1"/>
  <c r="B38" i="1"/>
  <c r="B39" i="1"/>
  <c r="B41" i="1"/>
  <c r="B43" i="1"/>
  <c r="B44" i="1"/>
  <c r="B46" i="1"/>
  <c r="B47" i="1"/>
  <c r="B48" i="1"/>
  <c r="B49" i="1"/>
  <c r="B50" i="1"/>
  <c r="B51" i="1"/>
  <c r="B54" i="1"/>
  <c r="B55" i="1"/>
  <c r="B56" i="1"/>
  <c r="B57" i="1"/>
  <c r="B58" i="1"/>
  <c r="B59" i="1"/>
  <c r="B60" i="1"/>
  <c r="B61" i="1"/>
  <c r="B62" i="1"/>
  <c r="B63" i="1"/>
  <c r="B65" i="1"/>
  <c r="B67" i="1"/>
  <c r="B68" i="1"/>
  <c r="B71" i="1"/>
  <c r="B72" i="1"/>
  <c r="B73" i="1"/>
  <c r="B74" i="1"/>
  <c r="B75" i="1"/>
  <c r="B76" i="1"/>
  <c r="B78" i="1"/>
  <c r="B80" i="1"/>
  <c r="B81" i="1"/>
  <c r="B83" i="1"/>
  <c r="B84" i="1"/>
  <c r="B86" i="1"/>
  <c r="B89" i="1"/>
  <c r="B90" i="1"/>
  <c r="B94" i="1"/>
  <c r="B95" i="1"/>
  <c r="B96" i="1"/>
  <c r="B97" i="1"/>
  <c r="B98" i="1"/>
  <c r="B99" i="1"/>
  <c r="B100" i="1"/>
  <c r="B103" i="1"/>
  <c r="B104" i="1"/>
  <c r="B106" i="1"/>
  <c r="B107" i="1"/>
  <c r="B110" i="1"/>
  <c r="B111" i="1"/>
  <c r="B112" i="1"/>
  <c r="B113" i="1"/>
  <c r="B114" i="1"/>
  <c r="B116" i="1"/>
  <c r="B117" i="1"/>
  <c r="B118" i="1"/>
  <c r="B119" i="1"/>
  <c r="B120" i="1"/>
  <c r="B122" i="1"/>
  <c r="B123" i="1"/>
  <c r="B126" i="1"/>
  <c r="B127" i="1"/>
  <c r="B128" i="1"/>
  <c r="B130" i="1"/>
  <c r="B131" i="1"/>
  <c r="B132" i="1"/>
  <c r="B133" i="1"/>
  <c r="B134" i="1"/>
  <c r="B135" i="1"/>
  <c r="B136" i="1"/>
  <c r="B137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6" i="1"/>
  <c r="B157" i="1"/>
  <c r="B158" i="1"/>
  <c r="B161" i="1"/>
  <c r="B162" i="1"/>
  <c r="B164" i="1"/>
  <c r="B165" i="1"/>
  <c r="B168" i="1"/>
  <c r="B169" i="1"/>
  <c r="B170" i="1"/>
  <c r="B171" i="1"/>
  <c r="B172" i="1"/>
  <c r="B173" i="1"/>
  <c r="B174" i="1"/>
  <c r="B176" i="1"/>
  <c r="B178" i="1"/>
  <c r="B180" i="1"/>
  <c r="B181" i="1"/>
  <c r="B182" i="1"/>
  <c r="B184" i="1"/>
  <c r="B187" i="1"/>
  <c r="B188" i="1"/>
  <c r="B190" i="1"/>
  <c r="B191" i="1"/>
  <c r="B192" i="1"/>
  <c r="B193" i="1"/>
  <c r="B194" i="1"/>
  <c r="B195" i="1"/>
  <c r="B196" i="1"/>
  <c r="B197" i="1"/>
  <c r="B198" i="1"/>
  <c r="B199" i="1"/>
  <c r="B201" i="1"/>
  <c r="B202" i="1"/>
  <c r="B206" i="1"/>
  <c r="B207" i="1"/>
  <c r="B210" i="1"/>
  <c r="B211" i="1"/>
  <c r="B212" i="1"/>
  <c r="B213" i="1"/>
  <c r="B214" i="1"/>
  <c r="B215" i="1"/>
  <c r="B217" i="1"/>
  <c r="B218" i="1"/>
  <c r="B219" i="1"/>
  <c r="B220" i="1"/>
  <c r="B221" i="1"/>
  <c r="B222" i="1"/>
  <c r="B223" i="1"/>
  <c r="B225" i="1"/>
  <c r="B226" i="1"/>
  <c r="B227" i="1"/>
  <c r="B229" i="1"/>
  <c r="B230" i="1"/>
  <c r="B231" i="1"/>
  <c r="B233" i="1"/>
  <c r="B235" i="1"/>
  <c r="B236" i="1"/>
  <c r="B239" i="1"/>
  <c r="B2" i="1"/>
</calcChain>
</file>

<file path=xl/sharedStrings.xml><?xml version="1.0" encoding="utf-8"?>
<sst xmlns="http://schemas.openxmlformats.org/spreadsheetml/2006/main" count="718" uniqueCount="404">
  <si>
    <t>Öğrenci Numarası</t>
  </si>
  <si>
    <t>Sıla</t>
  </si>
  <si>
    <t>Sınav yeri</t>
  </si>
  <si>
    <t>İİBF Amfi 1</t>
  </si>
  <si>
    <t>İİBF Amfi 2</t>
  </si>
  <si>
    <t>İİBF Amfi 3</t>
  </si>
  <si>
    <t>İİBF Amfi 4</t>
  </si>
  <si>
    <t>Adı</t>
  </si>
  <si>
    <t>Yiğit</t>
  </si>
  <si>
    <t>Merve</t>
  </si>
  <si>
    <t>İrem</t>
  </si>
  <si>
    <t>Sudenur</t>
  </si>
  <si>
    <t>Yusuf</t>
  </si>
  <si>
    <t>Anıl</t>
  </si>
  <si>
    <t>Senay</t>
  </si>
  <si>
    <t>Demet</t>
  </si>
  <si>
    <t>Kübra</t>
  </si>
  <si>
    <t>Bilal</t>
  </si>
  <si>
    <t>Kaan</t>
  </si>
  <si>
    <t>Emre</t>
  </si>
  <si>
    <t>İlayda</t>
  </si>
  <si>
    <t>Efe</t>
  </si>
  <si>
    <t>Ramazan</t>
  </si>
  <si>
    <t>Ebru</t>
  </si>
  <si>
    <t>Cahit</t>
  </si>
  <si>
    <t>Samet</t>
  </si>
  <si>
    <t>Hatice</t>
  </si>
  <si>
    <t>Mustafa</t>
  </si>
  <si>
    <t>Orçun</t>
  </si>
  <si>
    <t>Furkan</t>
  </si>
  <si>
    <t>Kadir</t>
  </si>
  <si>
    <t>Mediha</t>
  </si>
  <si>
    <t>Tuğçe</t>
  </si>
  <si>
    <t>Ceyhun</t>
  </si>
  <si>
    <t>Muhammet</t>
  </si>
  <si>
    <t>Aynur</t>
  </si>
  <si>
    <t>Ensari</t>
  </si>
  <si>
    <t>Emirhan</t>
  </si>
  <si>
    <t>Cemal</t>
  </si>
  <si>
    <t>Talha</t>
  </si>
  <si>
    <t>Efe Muhammed</t>
  </si>
  <si>
    <t>Yiğit Ayberk</t>
  </si>
  <si>
    <t>Berk Gökmen</t>
  </si>
  <si>
    <t>Yusuf Bilal</t>
  </si>
  <si>
    <t>Cennet Ceren</t>
  </si>
  <si>
    <t>Muhammed Şamil</t>
  </si>
  <si>
    <t>Elif</t>
  </si>
  <si>
    <t>Kerimcan</t>
  </si>
  <si>
    <t>Özge Nur</t>
  </si>
  <si>
    <t>Şura Sümeyra</t>
  </si>
  <si>
    <t>Fidan Cennet</t>
  </si>
  <si>
    <t>Beyza Nil</t>
  </si>
  <si>
    <t>Alaaddin</t>
  </si>
  <si>
    <t>Rıdvan</t>
  </si>
  <si>
    <t>Semih</t>
  </si>
  <si>
    <t>Bedirhan</t>
  </si>
  <si>
    <t>Murat</t>
  </si>
  <si>
    <t>Birkan</t>
  </si>
  <si>
    <t>Emrehan</t>
  </si>
  <si>
    <t>Hümeyra</t>
  </si>
  <si>
    <t>Ahmet</t>
  </si>
  <si>
    <t>Berkuk</t>
  </si>
  <si>
    <t>Cansu</t>
  </si>
  <si>
    <t>Nuray</t>
  </si>
  <si>
    <t>Eser</t>
  </si>
  <si>
    <t>Kerim</t>
  </si>
  <si>
    <t>Mehmet</t>
  </si>
  <si>
    <t>Şeyda</t>
  </si>
  <si>
    <t>Fatih</t>
  </si>
  <si>
    <t>Bahadır</t>
  </si>
  <si>
    <t>Ervanur</t>
  </si>
  <si>
    <t>İsminur</t>
  </si>
  <si>
    <t>Aysel</t>
  </si>
  <si>
    <t>Turgay</t>
  </si>
  <si>
    <t>Ayşe</t>
  </si>
  <si>
    <t>Hüseyin</t>
  </si>
  <si>
    <t>Turgut</t>
  </si>
  <si>
    <t>Neslihan</t>
  </si>
  <si>
    <t>Şebnem</t>
  </si>
  <si>
    <t>Mahmut</t>
  </si>
  <si>
    <t>Gürbüz</t>
  </si>
  <si>
    <t>Ömer</t>
  </si>
  <si>
    <t>Janbert</t>
  </si>
  <si>
    <t>Baran</t>
  </si>
  <si>
    <t>Sude</t>
  </si>
  <si>
    <t>Alperen</t>
  </si>
  <si>
    <t>Eren</t>
  </si>
  <si>
    <t>Ruşen</t>
  </si>
  <si>
    <t>Burak</t>
  </si>
  <si>
    <t>Deniz</t>
  </si>
  <si>
    <t>Gamze</t>
  </si>
  <si>
    <t>Özlem</t>
  </si>
  <si>
    <t>Osman</t>
  </si>
  <si>
    <t>Emin</t>
  </si>
  <si>
    <t>Vahit</t>
  </si>
  <si>
    <t>Kemal</t>
  </si>
  <si>
    <t>Fatma</t>
  </si>
  <si>
    <t>Ezgi</t>
  </si>
  <si>
    <t>Azra</t>
  </si>
  <si>
    <t>Süleyman</t>
  </si>
  <si>
    <t>Ayberk</t>
  </si>
  <si>
    <t>Mert</t>
  </si>
  <si>
    <t>Ayşegül</t>
  </si>
  <si>
    <t>Hilal</t>
  </si>
  <si>
    <t>Sevginur</t>
  </si>
  <si>
    <t>Hülya</t>
  </si>
  <si>
    <t>Aliya</t>
  </si>
  <si>
    <t>Ercan</t>
  </si>
  <si>
    <t>Enes</t>
  </si>
  <si>
    <t>Rabia</t>
  </si>
  <si>
    <t>Kerem</t>
  </si>
  <si>
    <t>Selen</t>
  </si>
  <si>
    <t>Semanur</t>
  </si>
  <si>
    <t>Zeynep</t>
  </si>
  <si>
    <t>Arda</t>
  </si>
  <si>
    <t>İclal</t>
  </si>
  <si>
    <t>Baturalp</t>
  </si>
  <si>
    <t>Yasin</t>
  </si>
  <si>
    <t>Işıl</t>
  </si>
  <si>
    <t>Tuğba</t>
  </si>
  <si>
    <t>Burcu</t>
  </si>
  <si>
    <t>Derya</t>
  </si>
  <si>
    <t>Emir</t>
  </si>
  <si>
    <t>Utku</t>
  </si>
  <si>
    <t>Veli</t>
  </si>
  <si>
    <t>Melih</t>
  </si>
  <si>
    <t>Cemil</t>
  </si>
  <si>
    <t>Melike</t>
  </si>
  <si>
    <t>Sudenaz</t>
  </si>
  <si>
    <t>Uras</t>
  </si>
  <si>
    <t>Betül</t>
  </si>
  <si>
    <t>Melisa</t>
  </si>
  <si>
    <t>Ertugrul</t>
  </si>
  <si>
    <t>Muammer</t>
  </si>
  <si>
    <t>Yunus</t>
  </si>
  <si>
    <t>Vesilenur</t>
  </si>
  <si>
    <t>Pelin</t>
  </si>
  <si>
    <t>Eylem</t>
  </si>
  <si>
    <t>Selçuk</t>
  </si>
  <si>
    <t>Buse</t>
  </si>
  <si>
    <t>Doğukan</t>
  </si>
  <si>
    <t>Berkay</t>
  </si>
  <si>
    <t>Salih</t>
  </si>
  <si>
    <t>Adem</t>
  </si>
  <si>
    <t>Rezan</t>
  </si>
  <si>
    <t>Rana</t>
  </si>
  <si>
    <t>Selami</t>
  </si>
  <si>
    <t>Berzan</t>
  </si>
  <si>
    <t>Souleyman</t>
  </si>
  <si>
    <t>Hava</t>
  </si>
  <si>
    <t>Gizemnur</t>
  </si>
  <si>
    <t>Hakan</t>
  </si>
  <si>
    <t>Meryem</t>
  </si>
  <si>
    <t>Sagi</t>
  </si>
  <si>
    <t>Tuhana</t>
  </si>
  <si>
    <t>Serhat</t>
  </si>
  <si>
    <t>Hasan</t>
  </si>
  <si>
    <t>Çelik</t>
  </si>
  <si>
    <t>Satılmış</t>
  </si>
  <si>
    <t>Öçal</t>
  </si>
  <si>
    <t>Bilgiçoğlu</t>
  </si>
  <si>
    <t>Tunca</t>
  </si>
  <si>
    <t>Ulusoy</t>
  </si>
  <si>
    <t>Tugan</t>
  </si>
  <si>
    <t>Dağdelen</t>
  </si>
  <si>
    <t>Kabak</t>
  </si>
  <si>
    <t>Demir</t>
  </si>
  <si>
    <t>Özaydın</t>
  </si>
  <si>
    <t>Çelebi</t>
  </si>
  <si>
    <t>Çağlar</t>
  </si>
  <si>
    <t>Ersem</t>
  </si>
  <si>
    <t>Tek</t>
  </si>
  <si>
    <t>Geçmiş</t>
  </si>
  <si>
    <t>Ayaz</t>
  </si>
  <si>
    <t>Kaya</t>
  </si>
  <si>
    <t>Tosun</t>
  </si>
  <si>
    <t>Çetin</t>
  </si>
  <si>
    <t>Aslantaş</t>
  </si>
  <si>
    <t>Yılmaz</t>
  </si>
  <si>
    <t>Aygün</t>
  </si>
  <si>
    <t>Kaplan</t>
  </si>
  <si>
    <t>Topuz</t>
  </si>
  <si>
    <t>Uzun</t>
  </si>
  <si>
    <t>Yıldız</t>
  </si>
  <si>
    <t>Uzgur</t>
  </si>
  <si>
    <t>Kapısız</t>
  </si>
  <si>
    <t>Kurdal</t>
  </si>
  <si>
    <t>Koçal</t>
  </si>
  <si>
    <t>Ertemiz</t>
  </si>
  <si>
    <t>Işıkel</t>
  </si>
  <si>
    <t>Zeybek</t>
  </si>
  <si>
    <t>Aslan</t>
  </si>
  <si>
    <t>Pehlivan</t>
  </si>
  <si>
    <t>Soylu</t>
  </si>
  <si>
    <t>Yalçın</t>
  </si>
  <si>
    <t>Yavuz</t>
  </si>
  <si>
    <t>Bilimli</t>
  </si>
  <si>
    <t>Onsekiz</t>
  </si>
  <si>
    <t>Özer</t>
  </si>
  <si>
    <t>Eryüksek</t>
  </si>
  <si>
    <t>Kavak</t>
  </si>
  <si>
    <t>Acun</t>
  </si>
  <si>
    <t>İzgin</t>
  </si>
  <si>
    <t>Çankaya</t>
  </si>
  <si>
    <t>Ünal</t>
  </si>
  <si>
    <t>Kurt</t>
  </si>
  <si>
    <t>Aktaş</t>
  </si>
  <si>
    <t>Harmankaya</t>
  </si>
  <si>
    <t>Koç</t>
  </si>
  <si>
    <t>Taşçı</t>
  </si>
  <si>
    <t>Mocuk</t>
  </si>
  <si>
    <t>Elbir</t>
  </si>
  <si>
    <t>Giray</t>
  </si>
  <si>
    <t>Aksoy</t>
  </si>
  <si>
    <t>Yakan</t>
  </si>
  <si>
    <t>Şahin</t>
  </si>
  <si>
    <t>Kalyoncu</t>
  </si>
  <si>
    <t>Kamış</t>
  </si>
  <si>
    <t>Balcı</t>
  </si>
  <si>
    <t>Altay</t>
  </si>
  <si>
    <t>Dönmez</t>
  </si>
  <si>
    <t>Çınar</t>
  </si>
  <si>
    <t>Korucuk</t>
  </si>
  <si>
    <t>Taka</t>
  </si>
  <si>
    <t>Pamuk</t>
  </si>
  <si>
    <t>Söğüt</t>
  </si>
  <si>
    <t>Şanver</t>
  </si>
  <si>
    <t>Konar</t>
  </si>
  <si>
    <t>Mıhcı</t>
  </si>
  <si>
    <t>Cancıllı</t>
  </si>
  <si>
    <t>Şanal</t>
  </si>
  <si>
    <t>Arıcı</t>
  </si>
  <si>
    <t>Güzel</t>
  </si>
  <si>
    <t>Şinaa</t>
  </si>
  <si>
    <t>Çavuşoğlu</t>
  </si>
  <si>
    <t>Bakırcı</t>
  </si>
  <si>
    <t>Kök</t>
  </si>
  <si>
    <t>Seycan</t>
  </si>
  <si>
    <t>Denli</t>
  </si>
  <si>
    <t>Halk</t>
  </si>
  <si>
    <t>Keskin</t>
  </si>
  <si>
    <t>Semiz</t>
  </si>
  <si>
    <t>Sayın</t>
  </si>
  <si>
    <t>Külüşlü</t>
  </si>
  <si>
    <t>Coskun</t>
  </si>
  <si>
    <t>Kızılyaprak</t>
  </si>
  <si>
    <t>Güleç</t>
  </si>
  <si>
    <t>Topçam</t>
  </si>
  <si>
    <t>Dağcı</t>
  </si>
  <si>
    <t>Aktan</t>
  </si>
  <si>
    <t>Uslu</t>
  </si>
  <si>
    <t>Gülbahar</t>
  </si>
  <si>
    <t>Meral</t>
  </si>
  <si>
    <t>Uçarcıoğlu</t>
  </si>
  <si>
    <t>Doğar</t>
  </si>
  <si>
    <t>Bulut</t>
  </si>
  <si>
    <t>Gürses</t>
  </si>
  <si>
    <t>Birgül</t>
  </si>
  <si>
    <t>Akbulut</t>
  </si>
  <si>
    <t>Gülezgin</t>
  </si>
  <si>
    <t>Balıkcı</t>
  </si>
  <si>
    <t>Baştuğ</t>
  </si>
  <si>
    <t>Dallı</t>
  </si>
  <si>
    <t>Başel</t>
  </si>
  <si>
    <t>Gedik</t>
  </si>
  <si>
    <t>Sertkayalı</t>
  </si>
  <si>
    <t>Omay</t>
  </si>
  <si>
    <t>Kara</t>
  </si>
  <si>
    <t>Tekin</t>
  </si>
  <si>
    <t>Ataş</t>
  </si>
  <si>
    <t>Usta</t>
  </si>
  <si>
    <t>Büyükalmus</t>
  </si>
  <si>
    <t>Solakoğlu</t>
  </si>
  <si>
    <t>Dokucu</t>
  </si>
  <si>
    <t>Kuru</t>
  </si>
  <si>
    <t>Birge</t>
  </si>
  <si>
    <t>Abubakirova</t>
  </si>
  <si>
    <t>Terzi</t>
  </si>
  <si>
    <t>Aydemir</t>
  </si>
  <si>
    <t>Boyrat</t>
  </si>
  <si>
    <t>Dursun</t>
  </si>
  <si>
    <t>Topcu</t>
  </si>
  <si>
    <t>Güven</t>
  </si>
  <si>
    <t>Adak</t>
  </si>
  <si>
    <t>Gökgül</t>
  </si>
  <si>
    <t>Bayrak</t>
  </si>
  <si>
    <t>Sütçü</t>
  </si>
  <si>
    <t>Özdoğan</t>
  </si>
  <si>
    <t>Sakar</t>
  </si>
  <si>
    <t>Onay</t>
  </si>
  <si>
    <t>Akşehir</t>
  </si>
  <si>
    <t>Çam</t>
  </si>
  <si>
    <t>Güler</t>
  </si>
  <si>
    <t>Altınok</t>
  </si>
  <si>
    <t>Karaboğa</t>
  </si>
  <si>
    <t>Eraydın</t>
  </si>
  <si>
    <t>Cincioğlu</t>
  </si>
  <si>
    <t>Yıldırım</t>
  </si>
  <si>
    <t>Arslan</t>
  </si>
  <si>
    <t>Fındık</t>
  </si>
  <si>
    <t>Kibarkaya</t>
  </si>
  <si>
    <t>Gem</t>
  </si>
  <si>
    <t>Aydın</t>
  </si>
  <si>
    <t>Doğan</t>
  </si>
  <si>
    <t>Siyah</t>
  </si>
  <si>
    <t>Pekince</t>
  </si>
  <si>
    <t>Caner</t>
  </si>
  <si>
    <t>Kılıççetin</t>
  </si>
  <si>
    <t>Evecen</t>
  </si>
  <si>
    <t>Onggar</t>
  </si>
  <si>
    <t>Sarıkaya</t>
  </si>
  <si>
    <t>Arı</t>
  </si>
  <si>
    <t>Furuncu</t>
  </si>
  <si>
    <t>Diallo</t>
  </si>
  <si>
    <t>Gündoğan</t>
  </si>
  <si>
    <t>Rona</t>
  </si>
  <si>
    <t>Kapan</t>
  </si>
  <si>
    <t>Lök</t>
  </si>
  <si>
    <t>Altınkum</t>
  </si>
  <si>
    <t>Aras</t>
  </si>
  <si>
    <t>Babur</t>
  </si>
  <si>
    <t>Genç</t>
  </si>
  <si>
    <t>Kerimoğlu</t>
  </si>
  <si>
    <t>Genc</t>
  </si>
  <si>
    <t>Güngör</t>
  </si>
  <si>
    <t>Başar</t>
  </si>
  <si>
    <t>Sökmen</t>
  </si>
  <si>
    <t>Başer</t>
  </si>
  <si>
    <t>Gürel</t>
  </si>
  <si>
    <t>Özdemir</t>
  </si>
  <si>
    <t>Karacaörenli</t>
  </si>
  <si>
    <t>Dilsiz</t>
  </si>
  <si>
    <t>Çiftlik</t>
  </si>
  <si>
    <t>Memiş</t>
  </si>
  <si>
    <t>Bulgur</t>
  </si>
  <si>
    <t>Gülmez</t>
  </si>
  <si>
    <t>Torun</t>
  </si>
  <si>
    <t>Hersek</t>
  </si>
  <si>
    <t>Karakurt</t>
  </si>
  <si>
    <t>Özbek</t>
  </si>
  <si>
    <t>Kozak</t>
  </si>
  <si>
    <t>Karadağ</t>
  </si>
  <si>
    <t>Önen</t>
  </si>
  <si>
    <t>Ozan</t>
  </si>
  <si>
    <t>Gök</t>
  </si>
  <si>
    <t>Karaküçük</t>
  </si>
  <si>
    <t>Tosunoğlu</t>
  </si>
  <si>
    <t>Gülsün</t>
  </si>
  <si>
    <t>Güneş</t>
  </si>
  <si>
    <t>Atile</t>
  </si>
  <si>
    <t>Kolcu</t>
  </si>
  <si>
    <t>Çoban</t>
  </si>
  <si>
    <t>Kongül</t>
  </si>
  <si>
    <t>İbrahim Ethem</t>
  </si>
  <si>
    <t>Muhammed Ali</t>
  </si>
  <si>
    <t>Esma Nur</t>
  </si>
  <si>
    <t>Muhammed Şevket</t>
  </si>
  <si>
    <t>Bekir Mesut</t>
  </si>
  <si>
    <t>Muhammed Mustafa</t>
  </si>
  <si>
    <t>Ayşe Nur</t>
  </si>
  <si>
    <t>Hüseyin Sezer</t>
  </si>
  <si>
    <t>Yusuf Kerem</t>
  </si>
  <si>
    <t>Hüseyin Alp</t>
  </si>
  <si>
    <t>Yusuf Ziya</t>
  </si>
  <si>
    <t>Furkan Said</t>
  </si>
  <si>
    <t>Gürbüz Caner</t>
  </si>
  <si>
    <t>Ömer Faruk</t>
  </si>
  <si>
    <t>Ata Gökmen</t>
  </si>
  <si>
    <t>Muhammet Ali</t>
  </si>
  <si>
    <t>Mehmet Zahid</t>
  </si>
  <si>
    <t>Beyza Nur</t>
  </si>
  <si>
    <t>Muhammet Eyüp</t>
  </si>
  <si>
    <t>Muhammed Efkan</t>
  </si>
  <si>
    <t>Ecem Sıla</t>
  </si>
  <si>
    <t>Saim Mert</t>
  </si>
  <si>
    <t>Fatma Zehra</t>
  </si>
  <si>
    <t>Sema Nur</t>
  </si>
  <si>
    <t>Semih Can</t>
  </si>
  <si>
    <t>Süleyman Emre</t>
  </si>
  <si>
    <t>Mustafa Ege</t>
  </si>
  <si>
    <t>Kamile Sude</t>
  </si>
  <si>
    <t>Erol Buğra</t>
  </si>
  <si>
    <t>Elifnur Eftalya</t>
  </si>
  <si>
    <t>Cemile Buse</t>
  </si>
  <si>
    <t>Umut Arda</t>
  </si>
  <si>
    <t>Ömer Abdullah</t>
  </si>
  <si>
    <t>Zeynep Sude</t>
  </si>
  <si>
    <t>Eyüp Can</t>
  </si>
  <si>
    <t>Ersin Latif</t>
  </si>
  <si>
    <t>Amadou Korca</t>
  </si>
  <si>
    <t>Buğra Emin</t>
  </si>
  <si>
    <t>Hacı Enes</t>
  </si>
  <si>
    <t>İsmail Faruk</t>
  </si>
  <si>
    <t>Selime Nur</t>
  </si>
  <si>
    <t>Ahmet Said</t>
  </si>
  <si>
    <t>Ayşe Yüsra</t>
  </si>
  <si>
    <t>Emir Hakan</t>
  </si>
  <si>
    <t>Ezgi Nur</t>
  </si>
  <si>
    <t>Hüseyin Deniz</t>
  </si>
  <si>
    <t>Berke Sami</t>
  </si>
  <si>
    <t>Muhammet Yiğit</t>
  </si>
  <si>
    <t>Gaye Nur</t>
  </si>
  <si>
    <t>Emine Beyza</t>
  </si>
  <si>
    <t>Ece Fatma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</si>
</sst>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12"/>
      <color rgb="FF222222"/>
      <name val="Arial"/>
      <family val="2"/>
      <charset val="162"/>
      <scheme val="minor"/>
    </font>
    <font>
      <sz val="10"/>
      <color rgb="FF000000"/>
      <name val="Arial"/>
      <family val="2"/>
      <charset val="162"/>
      <scheme val="minor"/>
    </font>
    <font>
      <sz val="10"/>
      <name val="Arial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2" fillId="0" borderId="0" xfId="0" applyFont="1" applyAlignment="1"/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39"/>
  <sheetViews>
    <sheetView tabSelected="1" topLeftCell="B1" workbookViewId="0">
      <pane ySplit="1" topLeftCell="A2" activePane="bottomLeft" state="frozen"/>
      <selection pane="bottomLeft" activeCell="H207" sqref="H207"/>
    </sheetView>
  </sheetViews>
  <sheetFormatPr defaultColWidth="12.5703125" defaultRowHeight="15.75" customHeight="1" x14ac:dyDescent="0.2"/>
  <cols>
    <col min="1" max="1" width="18.140625" hidden="1" customWidth="1"/>
    <col min="2" max="2" width="11.5703125" style="2" customWidth="1"/>
    <col min="3" max="3" width="1.28515625" style="5" hidden="1" customWidth="1"/>
    <col min="4" max="4" width="8.7109375" style="2" customWidth="1"/>
    <col min="5" max="5" width="1.28515625" style="5" hidden="1" customWidth="1"/>
    <col min="6" max="6" width="18.140625" style="5" customWidth="1"/>
    <col min="7" max="7" width="16.28515625" style="5" customWidth="1"/>
    <col min="8" max="12" width="18.85546875" customWidth="1"/>
  </cols>
  <sheetData>
    <row r="1" spans="1:9" ht="12.75" x14ac:dyDescent="0.2">
      <c r="A1" t="s">
        <v>7</v>
      </c>
      <c r="E1" s="3" t="s">
        <v>0</v>
      </c>
      <c r="F1" s="5" t="s">
        <v>0</v>
      </c>
      <c r="G1" s="5" t="s">
        <v>2</v>
      </c>
    </row>
    <row r="2" spans="1:9" ht="12.75" x14ac:dyDescent="0.2">
      <c r="A2" t="s">
        <v>41</v>
      </c>
      <c r="B2" s="2" t="str">
        <f>LEFT(A2,1)&amp;"**** A****"&amp;RIGHT(A2,)</f>
        <v>Y**** A****</v>
      </c>
      <c r="C2" s="5" t="s">
        <v>157</v>
      </c>
      <c r="D2" s="2" t="str">
        <f>LEFT(C2,1)&amp;"****"&amp;RIGHT(A3,)</f>
        <v>Ç****</v>
      </c>
      <c r="E2" s="4">
        <v>2211004008</v>
      </c>
      <c r="F2" s="5" t="str">
        <f>LEFT(E2,3)&amp;"***"&amp;RIGHT(E2,3)</f>
        <v>221***008</v>
      </c>
      <c r="G2" s="6" t="s">
        <v>3</v>
      </c>
    </row>
    <row r="3" spans="1:9" ht="12.75" x14ac:dyDescent="0.2">
      <c r="A3" t="s">
        <v>9</v>
      </c>
      <c r="B3" s="2" t="str">
        <f>LEFT(A3,1)&amp;"****"</f>
        <v>M****</v>
      </c>
      <c r="C3" s="5" t="s">
        <v>158</v>
      </c>
      <c r="D3" s="2" t="str">
        <f t="shared" ref="D3:D66" si="0">LEFT(C3,1)&amp;"****"&amp;RIGHT(A4,)</f>
        <v>S****</v>
      </c>
      <c r="E3" s="4">
        <v>2223024041</v>
      </c>
      <c r="F3" s="5" t="str">
        <f t="shared" ref="F3:F66" si="1">LEFT(E3,3)&amp;"***"&amp;RIGHT(E3,3)</f>
        <v>222***041</v>
      </c>
      <c r="G3" s="5" t="s">
        <v>3</v>
      </c>
    </row>
    <row r="4" spans="1:9" ht="12.75" x14ac:dyDescent="0.2">
      <c r="A4" t="s">
        <v>10</v>
      </c>
      <c r="B4" s="2" t="str">
        <f t="shared" ref="B4:B19" si="2">LEFT(A4,1)&amp;"****"&amp;RIGHT(A4,)</f>
        <v>İ****</v>
      </c>
      <c r="C4" s="5" t="s">
        <v>159</v>
      </c>
      <c r="D4" s="2" t="str">
        <f t="shared" si="0"/>
        <v>Ö****</v>
      </c>
      <c r="E4" s="4">
        <v>2211303053</v>
      </c>
      <c r="F4" s="5" t="str">
        <f t="shared" si="1"/>
        <v>221***053</v>
      </c>
      <c r="G4" s="5" t="s">
        <v>3</v>
      </c>
    </row>
    <row r="5" spans="1:9" ht="12.75" x14ac:dyDescent="0.2">
      <c r="A5" t="s">
        <v>11</v>
      </c>
      <c r="B5" s="2" t="str">
        <f t="shared" si="2"/>
        <v>S****</v>
      </c>
      <c r="C5" s="5" t="s">
        <v>160</v>
      </c>
      <c r="D5" s="2" t="str">
        <f t="shared" si="0"/>
        <v>B****</v>
      </c>
      <c r="E5" s="4">
        <v>2211101020</v>
      </c>
      <c r="F5" s="5" t="str">
        <f t="shared" si="1"/>
        <v>221***020</v>
      </c>
      <c r="G5" s="5" t="s">
        <v>3</v>
      </c>
    </row>
    <row r="6" spans="1:9" ht="12.75" x14ac:dyDescent="0.2">
      <c r="A6" t="s">
        <v>12</v>
      </c>
      <c r="B6" s="2" t="str">
        <f t="shared" si="2"/>
        <v>Y****</v>
      </c>
      <c r="C6" s="5" t="s">
        <v>161</v>
      </c>
      <c r="D6" s="2" t="str">
        <f t="shared" si="0"/>
        <v>T****</v>
      </c>
      <c r="E6" s="4">
        <v>2213101007</v>
      </c>
      <c r="F6" s="5" t="str">
        <f t="shared" si="1"/>
        <v>221***007</v>
      </c>
      <c r="G6" s="5" t="s">
        <v>3</v>
      </c>
    </row>
    <row r="7" spans="1:9" ht="12.75" x14ac:dyDescent="0.2">
      <c r="A7" t="s">
        <v>13</v>
      </c>
      <c r="B7" s="2" t="str">
        <f t="shared" si="2"/>
        <v>A****</v>
      </c>
      <c r="C7" s="5" t="s">
        <v>162</v>
      </c>
      <c r="D7" s="2" t="str">
        <f t="shared" si="0"/>
        <v>U****</v>
      </c>
      <c r="E7" s="4">
        <v>2211001042</v>
      </c>
      <c r="F7" s="5" t="str">
        <f t="shared" si="1"/>
        <v>221***042</v>
      </c>
      <c r="G7" s="5" t="s">
        <v>3</v>
      </c>
    </row>
    <row r="8" spans="1:9" ht="12.75" x14ac:dyDescent="0.2">
      <c r="A8" t="s">
        <v>14</v>
      </c>
      <c r="B8" s="2" t="str">
        <f t="shared" si="2"/>
        <v>S****</v>
      </c>
      <c r="C8" s="5" t="s">
        <v>163</v>
      </c>
      <c r="D8" s="2" t="str">
        <f t="shared" si="0"/>
        <v>T****</v>
      </c>
      <c r="E8" s="4">
        <v>2213001040</v>
      </c>
      <c r="F8" s="5" t="str">
        <f t="shared" si="1"/>
        <v>221***040</v>
      </c>
      <c r="G8" s="5" t="s">
        <v>3</v>
      </c>
    </row>
    <row r="9" spans="1:9" ht="12.75" x14ac:dyDescent="0.2">
      <c r="A9" t="s">
        <v>15</v>
      </c>
      <c r="B9" s="2" t="str">
        <f t="shared" si="2"/>
        <v>D****</v>
      </c>
      <c r="C9" s="5" t="s">
        <v>164</v>
      </c>
      <c r="D9" s="2" t="str">
        <f t="shared" si="0"/>
        <v>D****</v>
      </c>
      <c r="E9" s="4">
        <v>2211302053</v>
      </c>
      <c r="F9" s="5" t="str">
        <f t="shared" si="1"/>
        <v>221***053</v>
      </c>
      <c r="G9" s="5" t="s">
        <v>3</v>
      </c>
    </row>
    <row r="10" spans="1:9" ht="12.75" x14ac:dyDescent="0.2">
      <c r="A10" t="s">
        <v>16</v>
      </c>
      <c r="B10" s="2" t="str">
        <f t="shared" si="2"/>
        <v>K****</v>
      </c>
      <c r="C10" s="5" t="s">
        <v>165</v>
      </c>
      <c r="D10" s="2" t="str">
        <f t="shared" si="0"/>
        <v>K****</v>
      </c>
      <c r="E10" s="4">
        <v>2221221039</v>
      </c>
      <c r="F10" s="5" t="str">
        <f t="shared" si="1"/>
        <v>222***039</v>
      </c>
      <c r="G10" s="5" t="s">
        <v>3</v>
      </c>
    </row>
    <row r="11" spans="1:9" ht="12.75" x14ac:dyDescent="0.2">
      <c r="A11" t="s">
        <v>17</v>
      </c>
      <c r="B11" s="2" t="str">
        <f t="shared" si="2"/>
        <v>B****</v>
      </c>
      <c r="C11" s="5" t="s">
        <v>166</v>
      </c>
      <c r="D11" s="2" t="str">
        <f t="shared" si="0"/>
        <v>D****</v>
      </c>
      <c r="E11" s="4">
        <v>2211502044</v>
      </c>
      <c r="F11" s="5" t="str">
        <f t="shared" si="1"/>
        <v>221***044</v>
      </c>
      <c r="G11" s="6" t="s">
        <v>3</v>
      </c>
    </row>
    <row r="12" spans="1:9" ht="12.75" x14ac:dyDescent="0.2">
      <c r="A12" t="s">
        <v>18</v>
      </c>
      <c r="B12" s="2" t="str">
        <f t="shared" si="2"/>
        <v>K****</v>
      </c>
      <c r="C12" s="5" t="s">
        <v>167</v>
      </c>
      <c r="D12" s="2" t="str">
        <f t="shared" si="0"/>
        <v>Ö****</v>
      </c>
      <c r="E12" s="4">
        <v>2211503018</v>
      </c>
      <c r="F12" s="5" t="str">
        <f t="shared" si="1"/>
        <v>221***018</v>
      </c>
      <c r="G12" s="5" t="s">
        <v>3</v>
      </c>
    </row>
    <row r="13" spans="1:9" ht="12.75" x14ac:dyDescent="0.2">
      <c r="A13" t="s">
        <v>39</v>
      </c>
      <c r="B13" s="2" t="str">
        <f t="shared" si="2"/>
        <v>T****</v>
      </c>
      <c r="C13" s="5" t="s">
        <v>168</v>
      </c>
      <c r="D13" s="2" t="str">
        <f t="shared" si="0"/>
        <v>Ç****</v>
      </c>
      <c r="E13" s="4">
        <v>2211105049</v>
      </c>
      <c r="F13" s="5" t="str">
        <f t="shared" si="1"/>
        <v>221***049</v>
      </c>
      <c r="G13" s="5" t="s">
        <v>3</v>
      </c>
    </row>
    <row r="14" spans="1:9" ht="12.75" x14ac:dyDescent="0.2">
      <c r="A14" t="s">
        <v>19</v>
      </c>
      <c r="B14" s="2" t="str">
        <f t="shared" si="2"/>
        <v>E****</v>
      </c>
      <c r="C14" s="5" t="s">
        <v>169</v>
      </c>
      <c r="D14" s="2" t="str">
        <f t="shared" si="0"/>
        <v>Ç****</v>
      </c>
      <c r="E14" s="4">
        <v>2211203032</v>
      </c>
      <c r="F14" s="5" t="str">
        <f t="shared" si="1"/>
        <v>221***032</v>
      </c>
      <c r="G14" s="5" t="s">
        <v>3</v>
      </c>
    </row>
    <row r="15" spans="1:9" ht="12.75" x14ac:dyDescent="0.2">
      <c r="A15" t="s">
        <v>20</v>
      </c>
      <c r="B15" s="2" t="str">
        <f t="shared" si="2"/>
        <v>İ****</v>
      </c>
      <c r="C15" s="5" t="s">
        <v>170</v>
      </c>
      <c r="D15" s="2" t="str">
        <f t="shared" si="0"/>
        <v>E****</v>
      </c>
      <c r="E15" s="4">
        <v>2211604016</v>
      </c>
      <c r="F15" s="5" t="str">
        <f t="shared" si="1"/>
        <v>221***016</v>
      </c>
      <c r="G15" s="5" t="s">
        <v>3</v>
      </c>
    </row>
    <row r="16" spans="1:9" ht="15" x14ac:dyDescent="0.2">
      <c r="A16" t="s">
        <v>40</v>
      </c>
      <c r="B16" s="2" t="str">
        <f>LEFT(A16,1)&amp;"**** M****"&amp;RIGHT(A16,)</f>
        <v>E**** M****</v>
      </c>
      <c r="C16" s="5" t="s">
        <v>171</v>
      </c>
      <c r="D16" s="2" t="str">
        <f t="shared" si="0"/>
        <v>T****</v>
      </c>
      <c r="E16" s="4">
        <v>2211506011</v>
      </c>
      <c r="F16" s="5" t="str">
        <f t="shared" si="1"/>
        <v>221***011</v>
      </c>
      <c r="G16" s="5" t="s">
        <v>3</v>
      </c>
      <c r="I16" s="1"/>
    </row>
    <row r="17" spans="1:7" ht="12.75" x14ac:dyDescent="0.2">
      <c r="A17" t="s">
        <v>16</v>
      </c>
      <c r="B17" s="2" t="str">
        <f t="shared" si="2"/>
        <v>K****</v>
      </c>
      <c r="C17" s="5" t="s">
        <v>172</v>
      </c>
      <c r="D17" s="2" t="str">
        <f t="shared" si="0"/>
        <v>G****</v>
      </c>
      <c r="E17" s="4">
        <v>2211505034</v>
      </c>
      <c r="F17" s="5" t="str">
        <f t="shared" si="1"/>
        <v>221***034</v>
      </c>
      <c r="G17" s="5" t="s">
        <v>3</v>
      </c>
    </row>
    <row r="18" spans="1:7" ht="12.75" x14ac:dyDescent="0.2">
      <c r="A18" t="s">
        <v>22</v>
      </c>
      <c r="B18" s="2" t="str">
        <f t="shared" si="2"/>
        <v>R****</v>
      </c>
      <c r="C18" s="5" t="s">
        <v>173</v>
      </c>
      <c r="D18" s="2" t="str">
        <f t="shared" si="0"/>
        <v>A****</v>
      </c>
      <c r="E18" s="4">
        <v>2211505064</v>
      </c>
      <c r="F18" s="5" t="str">
        <f t="shared" si="1"/>
        <v>221***064</v>
      </c>
      <c r="G18" s="5" t="s">
        <v>3</v>
      </c>
    </row>
    <row r="19" spans="1:7" ht="12.75" x14ac:dyDescent="0.2">
      <c r="A19" t="s">
        <v>23</v>
      </c>
      <c r="B19" s="2" t="str">
        <f t="shared" si="2"/>
        <v>E****</v>
      </c>
      <c r="C19" s="5" t="s">
        <v>174</v>
      </c>
      <c r="D19" s="2" t="str">
        <f t="shared" si="0"/>
        <v>K****</v>
      </c>
      <c r="E19" s="4">
        <v>2211604013</v>
      </c>
      <c r="F19" s="5" t="str">
        <f t="shared" si="1"/>
        <v>221***013</v>
      </c>
      <c r="G19" s="5" t="s">
        <v>3</v>
      </c>
    </row>
    <row r="20" spans="1:7" ht="12.75" x14ac:dyDescent="0.2">
      <c r="A20" t="s">
        <v>42</v>
      </c>
      <c r="B20" s="2" t="str">
        <f>LEFT(A20,1)&amp;"**** G****"&amp;RIGHT(A20,)</f>
        <v>B**** G****</v>
      </c>
      <c r="C20" s="5" t="s">
        <v>175</v>
      </c>
      <c r="D20" s="2" t="str">
        <f t="shared" si="0"/>
        <v>T****</v>
      </c>
      <c r="E20" s="4">
        <v>2211004006</v>
      </c>
      <c r="F20" s="5" t="str">
        <f t="shared" si="1"/>
        <v>221***006</v>
      </c>
      <c r="G20" s="6" t="s">
        <v>3</v>
      </c>
    </row>
    <row r="21" spans="1:7" ht="12.75" x14ac:dyDescent="0.2">
      <c r="A21" t="s">
        <v>24</v>
      </c>
      <c r="B21" s="2" t="str">
        <f t="shared" ref="B21:B84" si="3">LEFT(A21,1)&amp;"****"&amp;RIGHT(A21,)</f>
        <v>C****</v>
      </c>
      <c r="C21" s="5" t="s">
        <v>176</v>
      </c>
      <c r="D21" s="2" t="str">
        <f t="shared" si="0"/>
        <v>Ç****</v>
      </c>
      <c r="E21" s="4">
        <v>2213601043</v>
      </c>
      <c r="F21" s="5" t="str">
        <f t="shared" si="1"/>
        <v>221***043</v>
      </c>
      <c r="G21" s="5" t="s">
        <v>3</v>
      </c>
    </row>
    <row r="22" spans="1:7" ht="12.75" x14ac:dyDescent="0.2">
      <c r="A22" t="s">
        <v>25</v>
      </c>
      <c r="B22" s="2" t="str">
        <f t="shared" si="3"/>
        <v>S****</v>
      </c>
      <c r="C22" s="5" t="s">
        <v>177</v>
      </c>
      <c r="D22" s="2" t="str">
        <f t="shared" si="0"/>
        <v>A****</v>
      </c>
      <c r="E22" s="4">
        <v>2211505069</v>
      </c>
      <c r="F22" s="5" t="str">
        <f t="shared" si="1"/>
        <v>221***069</v>
      </c>
      <c r="G22" s="5" t="s">
        <v>3</v>
      </c>
    </row>
    <row r="23" spans="1:7" ht="12.75" x14ac:dyDescent="0.2">
      <c r="A23" t="s">
        <v>43</v>
      </c>
      <c r="B23" s="2" t="str">
        <f>LEFT(A23,1)&amp;"**** B****"&amp;RIGHT(A23,)</f>
        <v>Y**** B****</v>
      </c>
      <c r="C23" s="5" t="s">
        <v>178</v>
      </c>
      <c r="D23" s="2" t="str">
        <f t="shared" si="0"/>
        <v>Y****</v>
      </c>
      <c r="E23" s="4">
        <v>2213005015</v>
      </c>
      <c r="F23" s="5" t="str">
        <f t="shared" si="1"/>
        <v>221***015</v>
      </c>
      <c r="G23" s="5" t="s">
        <v>3</v>
      </c>
    </row>
    <row r="24" spans="1:7" ht="12.75" x14ac:dyDescent="0.2">
      <c r="A24" t="s">
        <v>26</v>
      </c>
      <c r="B24" s="2" t="str">
        <f t="shared" si="3"/>
        <v>H****</v>
      </c>
      <c r="C24" s="5" t="s">
        <v>179</v>
      </c>
      <c r="D24" s="2" t="str">
        <f t="shared" si="0"/>
        <v>A****</v>
      </c>
      <c r="E24" s="4">
        <v>2211001062</v>
      </c>
      <c r="F24" s="5" t="str">
        <f t="shared" si="1"/>
        <v>221***062</v>
      </c>
      <c r="G24" s="5" t="s">
        <v>3</v>
      </c>
    </row>
    <row r="25" spans="1:7" ht="12.75" x14ac:dyDescent="0.2">
      <c r="A25" t="s">
        <v>27</v>
      </c>
      <c r="B25" s="2" t="str">
        <f t="shared" si="3"/>
        <v>M****</v>
      </c>
      <c r="C25" s="5" t="s">
        <v>180</v>
      </c>
      <c r="D25" s="2" t="str">
        <f t="shared" si="0"/>
        <v>K****</v>
      </c>
      <c r="E25" s="4">
        <v>2211504024</v>
      </c>
      <c r="F25" s="5" t="str">
        <f t="shared" si="1"/>
        <v>221***024</v>
      </c>
      <c r="G25" s="5" t="s">
        <v>3</v>
      </c>
    </row>
    <row r="26" spans="1:7" ht="12.75" x14ac:dyDescent="0.2">
      <c r="A26" t="s">
        <v>44</v>
      </c>
      <c r="B26" s="2" t="str">
        <f>LEFT(A26,1)&amp;"**** C****"&amp;RIGHT(A26,)</f>
        <v>C**** C****</v>
      </c>
      <c r="C26" s="5" t="s">
        <v>181</v>
      </c>
      <c r="D26" s="2" t="str">
        <f t="shared" si="0"/>
        <v>T****</v>
      </c>
      <c r="E26" s="4">
        <v>2211304019</v>
      </c>
      <c r="F26" s="5" t="str">
        <f t="shared" si="1"/>
        <v>221***019</v>
      </c>
      <c r="G26" s="5" t="s">
        <v>3</v>
      </c>
    </row>
    <row r="27" spans="1:7" ht="12.75" x14ac:dyDescent="0.2">
      <c r="A27" t="s">
        <v>28</v>
      </c>
      <c r="B27" s="2" t="str">
        <f t="shared" si="3"/>
        <v>O****</v>
      </c>
      <c r="C27" s="5" t="s">
        <v>182</v>
      </c>
      <c r="D27" s="2" t="str">
        <f t="shared" si="0"/>
        <v>U****</v>
      </c>
      <c r="E27" s="4">
        <v>2211346026</v>
      </c>
      <c r="F27" s="5" t="str">
        <f t="shared" si="1"/>
        <v>221***026</v>
      </c>
      <c r="G27" s="5" t="s">
        <v>3</v>
      </c>
    </row>
    <row r="28" spans="1:7" ht="12.75" x14ac:dyDescent="0.2">
      <c r="A28" t="s">
        <v>45</v>
      </c>
      <c r="B28" s="2" t="str">
        <f>LEFT(A28,1)&amp;"**** Ş****"&amp;RIGHT(A28,)</f>
        <v>M**** Ş****</v>
      </c>
      <c r="C28" s="5" t="s">
        <v>183</v>
      </c>
      <c r="D28" s="2" t="str">
        <f t="shared" si="0"/>
        <v>Y****</v>
      </c>
      <c r="E28" s="4">
        <v>2211503024</v>
      </c>
      <c r="F28" s="5" t="str">
        <f t="shared" si="1"/>
        <v>221***024</v>
      </c>
      <c r="G28" s="6" t="s">
        <v>3</v>
      </c>
    </row>
    <row r="29" spans="1:7" ht="12.75" x14ac:dyDescent="0.2">
      <c r="A29" t="s">
        <v>29</v>
      </c>
      <c r="B29" s="2" t="str">
        <f t="shared" si="3"/>
        <v>F****</v>
      </c>
      <c r="C29" s="5" t="s">
        <v>184</v>
      </c>
      <c r="D29" s="2" t="str">
        <f t="shared" si="0"/>
        <v>U****</v>
      </c>
      <c r="E29" s="4">
        <v>2211105038</v>
      </c>
      <c r="F29" s="5" t="str">
        <f t="shared" si="1"/>
        <v>221***038</v>
      </c>
      <c r="G29" s="5" t="s">
        <v>3</v>
      </c>
    </row>
    <row r="30" spans="1:7" ht="12.75" x14ac:dyDescent="0.2">
      <c r="A30" t="s">
        <v>46</v>
      </c>
      <c r="B30" s="2" t="str">
        <f t="shared" si="3"/>
        <v>E****</v>
      </c>
      <c r="C30" s="5" t="s">
        <v>185</v>
      </c>
      <c r="D30" s="2" t="str">
        <f t="shared" si="0"/>
        <v>K****</v>
      </c>
      <c r="E30" s="4">
        <v>2211505021</v>
      </c>
      <c r="F30" s="5" t="str">
        <f t="shared" si="1"/>
        <v>221***021</v>
      </c>
      <c r="G30" s="5" t="s">
        <v>3</v>
      </c>
    </row>
    <row r="31" spans="1:7" ht="12.75" x14ac:dyDescent="0.2">
      <c r="A31" t="s">
        <v>30</v>
      </c>
      <c r="B31" s="2" t="str">
        <f t="shared" si="3"/>
        <v>K****</v>
      </c>
      <c r="C31" s="5" t="s">
        <v>186</v>
      </c>
      <c r="D31" s="2" t="str">
        <f t="shared" si="0"/>
        <v>K****</v>
      </c>
      <c r="E31" s="4">
        <v>2213601057</v>
      </c>
      <c r="F31" s="5" t="str">
        <f t="shared" si="1"/>
        <v>221***057</v>
      </c>
      <c r="G31" s="5" t="s">
        <v>3</v>
      </c>
    </row>
    <row r="32" spans="1:7" ht="12.75" x14ac:dyDescent="0.2">
      <c r="A32" t="s">
        <v>47</v>
      </c>
      <c r="B32" s="2" t="str">
        <f t="shared" si="3"/>
        <v>K****</v>
      </c>
      <c r="C32" s="5" t="s">
        <v>187</v>
      </c>
      <c r="D32" s="2" t="str">
        <f t="shared" si="0"/>
        <v>K****</v>
      </c>
      <c r="E32" s="4">
        <v>2213209044</v>
      </c>
      <c r="F32" s="5" t="str">
        <f t="shared" si="1"/>
        <v>221***044</v>
      </c>
      <c r="G32" s="5" t="s">
        <v>3</v>
      </c>
    </row>
    <row r="33" spans="1:7" ht="12.75" x14ac:dyDescent="0.2">
      <c r="A33" t="s">
        <v>31</v>
      </c>
      <c r="B33" s="2" t="str">
        <f t="shared" si="3"/>
        <v>M****</v>
      </c>
      <c r="C33" s="5" t="s">
        <v>188</v>
      </c>
      <c r="D33" s="2" t="str">
        <f t="shared" si="0"/>
        <v>E****</v>
      </c>
      <c r="E33" s="4">
        <v>2221223008</v>
      </c>
      <c r="F33" s="5" t="str">
        <f t="shared" si="1"/>
        <v>222***008</v>
      </c>
      <c r="G33" s="5" t="s">
        <v>3</v>
      </c>
    </row>
    <row r="34" spans="1:7" ht="12.75" x14ac:dyDescent="0.2">
      <c r="A34" t="s">
        <v>32</v>
      </c>
      <c r="B34" s="2" t="str">
        <f t="shared" si="3"/>
        <v>T****</v>
      </c>
      <c r="C34" s="5" t="s">
        <v>189</v>
      </c>
      <c r="D34" s="2" t="str">
        <f t="shared" si="0"/>
        <v>I****</v>
      </c>
      <c r="E34" s="4">
        <v>2211201010</v>
      </c>
      <c r="F34" s="5" t="str">
        <f t="shared" si="1"/>
        <v>221***010</v>
      </c>
      <c r="G34" s="5" t="s">
        <v>3</v>
      </c>
    </row>
    <row r="35" spans="1:7" ht="12.75" x14ac:dyDescent="0.2">
      <c r="A35" t="s">
        <v>48</v>
      </c>
      <c r="B35" s="2" t="str">
        <f>LEFT(A35,1)&amp;"**** N****"&amp;RIGHT(A35,)</f>
        <v>Ö**** N****</v>
      </c>
      <c r="C35" s="5" t="s">
        <v>190</v>
      </c>
      <c r="D35" s="2" t="str">
        <f t="shared" si="0"/>
        <v>Z****</v>
      </c>
      <c r="E35" s="4">
        <v>2211004007</v>
      </c>
      <c r="F35" s="5" t="str">
        <f t="shared" si="1"/>
        <v>221***007</v>
      </c>
      <c r="G35" s="5" t="s">
        <v>3</v>
      </c>
    </row>
    <row r="36" spans="1:7" ht="12.75" x14ac:dyDescent="0.2">
      <c r="A36" t="s">
        <v>33</v>
      </c>
      <c r="B36" s="2" t="str">
        <f t="shared" si="3"/>
        <v>C****</v>
      </c>
      <c r="C36" s="5" t="s">
        <v>191</v>
      </c>
      <c r="D36" s="2" t="str">
        <f t="shared" si="0"/>
        <v>A****</v>
      </c>
      <c r="E36" s="4">
        <v>2211004031</v>
      </c>
      <c r="F36" s="5" t="str">
        <f t="shared" si="1"/>
        <v>221***031</v>
      </c>
      <c r="G36" s="6" t="s">
        <v>3</v>
      </c>
    </row>
    <row r="37" spans="1:7" ht="12.75" x14ac:dyDescent="0.2">
      <c r="A37" t="s">
        <v>148</v>
      </c>
      <c r="B37" s="2" t="str">
        <f t="shared" si="3"/>
        <v>S****</v>
      </c>
      <c r="C37" s="5" t="s">
        <v>148</v>
      </c>
      <c r="D37" s="2" t="str">
        <f t="shared" si="0"/>
        <v>S****</v>
      </c>
      <c r="E37" s="4">
        <v>2111101205</v>
      </c>
      <c r="F37" s="5" t="str">
        <f t="shared" si="1"/>
        <v>211***205</v>
      </c>
      <c r="G37" s="5" t="s">
        <v>3</v>
      </c>
    </row>
    <row r="38" spans="1:7" ht="12.75" x14ac:dyDescent="0.2">
      <c r="A38" t="s">
        <v>34</v>
      </c>
      <c r="B38" s="2" t="str">
        <f t="shared" si="3"/>
        <v>M****</v>
      </c>
      <c r="C38" s="5" t="s">
        <v>192</v>
      </c>
      <c r="D38" s="2" t="str">
        <f t="shared" si="0"/>
        <v>P****</v>
      </c>
      <c r="E38" s="4">
        <v>2213209021</v>
      </c>
      <c r="F38" s="5" t="str">
        <f t="shared" si="1"/>
        <v>221***021</v>
      </c>
      <c r="G38" s="5" t="s">
        <v>3</v>
      </c>
    </row>
    <row r="39" spans="1:7" ht="12.75" x14ac:dyDescent="0.2">
      <c r="A39" t="s">
        <v>35</v>
      </c>
      <c r="B39" s="2" t="str">
        <f t="shared" si="3"/>
        <v>A****</v>
      </c>
      <c r="C39" s="5" t="s">
        <v>193</v>
      </c>
      <c r="D39" s="2" t="str">
        <f t="shared" si="0"/>
        <v>S****</v>
      </c>
      <c r="E39" s="4">
        <v>2211105027</v>
      </c>
      <c r="F39" s="5" t="str">
        <f t="shared" si="1"/>
        <v>221***027</v>
      </c>
      <c r="G39" s="5" t="s">
        <v>3</v>
      </c>
    </row>
    <row r="40" spans="1:7" ht="12.75" x14ac:dyDescent="0.2">
      <c r="A40" t="s">
        <v>49</v>
      </c>
      <c r="B40" s="2" t="str">
        <f>LEFT(A40,1)&amp;"****S****"&amp;RIGHT(A40,)</f>
        <v>Ş****S****</v>
      </c>
      <c r="C40" s="5" t="s">
        <v>194</v>
      </c>
      <c r="D40" s="2" t="str">
        <f t="shared" si="0"/>
        <v>Y****</v>
      </c>
      <c r="E40" s="4">
        <v>2211104002</v>
      </c>
      <c r="F40" s="5" t="str">
        <f t="shared" si="1"/>
        <v>221***002</v>
      </c>
      <c r="G40" s="5" t="s">
        <v>3</v>
      </c>
    </row>
    <row r="41" spans="1:7" ht="12.75" x14ac:dyDescent="0.2">
      <c r="A41" t="s">
        <v>36</v>
      </c>
      <c r="B41" s="2" t="str">
        <f t="shared" si="3"/>
        <v>E****</v>
      </c>
      <c r="C41" s="5" t="s">
        <v>195</v>
      </c>
      <c r="D41" s="2" t="str">
        <f t="shared" si="0"/>
        <v>Y****</v>
      </c>
      <c r="E41" s="4">
        <v>2221021037</v>
      </c>
      <c r="F41" s="5" t="str">
        <f t="shared" si="1"/>
        <v>222***037</v>
      </c>
      <c r="G41" s="5" t="s">
        <v>3</v>
      </c>
    </row>
    <row r="42" spans="1:7" ht="12.75" x14ac:dyDescent="0.2">
      <c r="A42" t="s">
        <v>50</v>
      </c>
      <c r="B42" s="2" t="str">
        <f>LEFT(A42,1)&amp;"**** C****"&amp;RIGHT(A42,)</f>
        <v>F**** C****</v>
      </c>
      <c r="C42" s="5" t="s">
        <v>196</v>
      </c>
      <c r="D42" s="2" t="str">
        <f t="shared" si="0"/>
        <v>B****</v>
      </c>
      <c r="E42" s="4">
        <v>2221125009</v>
      </c>
      <c r="F42" s="5" t="str">
        <f t="shared" si="1"/>
        <v>222***009</v>
      </c>
      <c r="G42" s="5" t="s">
        <v>3</v>
      </c>
    </row>
    <row r="43" spans="1:7" ht="12.75" x14ac:dyDescent="0.2">
      <c r="A43" t="s">
        <v>37</v>
      </c>
      <c r="B43" s="2" t="str">
        <f t="shared" si="3"/>
        <v>E****</v>
      </c>
      <c r="C43" s="5" t="s">
        <v>178</v>
      </c>
      <c r="D43" s="2" t="str">
        <f t="shared" si="0"/>
        <v>Y****</v>
      </c>
      <c r="E43" s="4">
        <v>2211505057</v>
      </c>
      <c r="F43" s="5" t="str">
        <f t="shared" si="1"/>
        <v>221***057</v>
      </c>
      <c r="G43" s="5" t="s">
        <v>3</v>
      </c>
    </row>
    <row r="44" spans="1:7" ht="12.75" x14ac:dyDescent="0.2">
      <c r="A44" t="s">
        <v>38</v>
      </c>
      <c r="B44" s="2" t="str">
        <f t="shared" si="3"/>
        <v>C****</v>
      </c>
      <c r="C44" s="5" t="s">
        <v>197</v>
      </c>
      <c r="D44" s="2" t="str">
        <f t="shared" si="0"/>
        <v>O****</v>
      </c>
      <c r="E44" s="4">
        <v>2211001026</v>
      </c>
      <c r="F44" s="5" t="str">
        <f t="shared" si="1"/>
        <v>221***026</v>
      </c>
      <c r="G44" s="6" t="s">
        <v>3</v>
      </c>
    </row>
    <row r="45" spans="1:7" ht="12.75" x14ac:dyDescent="0.2">
      <c r="A45" t="s">
        <v>51</v>
      </c>
      <c r="B45" s="2" t="str">
        <f>LEFT(A45,1)&amp;"**** N****"&amp;RIGHT(A45,)</f>
        <v>B**** N****</v>
      </c>
      <c r="C45" s="5" t="s">
        <v>198</v>
      </c>
      <c r="D45" s="2" t="str">
        <f t="shared" si="0"/>
        <v>Ö****</v>
      </c>
      <c r="E45" s="4">
        <v>2211302070</v>
      </c>
      <c r="F45" s="5" t="str">
        <f t="shared" si="1"/>
        <v>221***070</v>
      </c>
      <c r="G45" s="5" t="s">
        <v>3</v>
      </c>
    </row>
    <row r="46" spans="1:7" ht="12.75" x14ac:dyDescent="0.2">
      <c r="A46" t="s">
        <v>52</v>
      </c>
      <c r="B46" s="2" t="str">
        <f t="shared" si="3"/>
        <v>A****</v>
      </c>
      <c r="C46" s="5" t="s">
        <v>199</v>
      </c>
      <c r="D46" s="2" t="str">
        <f t="shared" si="0"/>
        <v>E****</v>
      </c>
      <c r="E46" s="4">
        <v>2221021032</v>
      </c>
      <c r="F46" s="5" t="str">
        <f t="shared" si="1"/>
        <v>222***032</v>
      </c>
      <c r="G46" s="5" t="s">
        <v>3</v>
      </c>
    </row>
    <row r="47" spans="1:7" ht="12.75" x14ac:dyDescent="0.2">
      <c r="A47" t="s">
        <v>53</v>
      </c>
      <c r="B47" s="2" t="str">
        <f t="shared" si="3"/>
        <v>R****</v>
      </c>
      <c r="C47" s="5" t="s">
        <v>200</v>
      </c>
      <c r="D47" s="2" t="str">
        <f t="shared" si="0"/>
        <v>K****</v>
      </c>
      <c r="E47" s="4">
        <v>2211101049</v>
      </c>
      <c r="F47" s="5" t="str">
        <f t="shared" si="1"/>
        <v>221***049</v>
      </c>
      <c r="G47" s="5" t="s">
        <v>3</v>
      </c>
    </row>
    <row r="48" spans="1:7" ht="12.75" x14ac:dyDescent="0.2">
      <c r="A48" t="s">
        <v>54</v>
      </c>
      <c r="B48" s="2" t="str">
        <f t="shared" si="3"/>
        <v>S****</v>
      </c>
      <c r="C48" s="5" t="s">
        <v>201</v>
      </c>
      <c r="D48" s="2" t="str">
        <f t="shared" si="0"/>
        <v>A****</v>
      </c>
      <c r="E48" s="4">
        <v>2221125008</v>
      </c>
      <c r="F48" s="5" t="str">
        <f t="shared" si="1"/>
        <v>222***008</v>
      </c>
      <c r="G48" s="5" t="s">
        <v>3</v>
      </c>
    </row>
    <row r="49" spans="1:7" ht="12.75" x14ac:dyDescent="0.2">
      <c r="A49" t="s">
        <v>55</v>
      </c>
      <c r="B49" s="2" t="str">
        <f t="shared" si="3"/>
        <v>B****</v>
      </c>
      <c r="C49" s="5" t="s">
        <v>202</v>
      </c>
      <c r="D49" s="2" t="str">
        <f t="shared" si="0"/>
        <v>İ****</v>
      </c>
      <c r="E49" s="4">
        <v>2211505007</v>
      </c>
      <c r="F49" s="5" t="str">
        <f t="shared" si="1"/>
        <v>221***007</v>
      </c>
      <c r="G49" s="5" t="s">
        <v>3</v>
      </c>
    </row>
    <row r="50" spans="1:7" ht="12.75" x14ac:dyDescent="0.2">
      <c r="A50" t="s">
        <v>56</v>
      </c>
      <c r="B50" s="2" t="str">
        <f t="shared" si="3"/>
        <v>M****</v>
      </c>
      <c r="C50" s="5" t="s">
        <v>203</v>
      </c>
      <c r="D50" s="2" t="str">
        <f t="shared" si="0"/>
        <v>Ç****</v>
      </c>
      <c r="E50" s="4">
        <v>2211346003</v>
      </c>
      <c r="F50" s="5" t="str">
        <f t="shared" si="1"/>
        <v>221***003</v>
      </c>
      <c r="G50" s="5" t="s">
        <v>3</v>
      </c>
    </row>
    <row r="51" spans="1:7" ht="12.75" x14ac:dyDescent="0.2">
      <c r="A51" t="s">
        <v>57</v>
      </c>
      <c r="B51" s="2" t="str">
        <f t="shared" si="3"/>
        <v>B****</v>
      </c>
      <c r="C51" s="5" t="s">
        <v>192</v>
      </c>
      <c r="D51" s="2" t="str">
        <f t="shared" si="0"/>
        <v>P****</v>
      </c>
      <c r="E51" s="4">
        <v>2213203018</v>
      </c>
      <c r="F51" s="5" t="str">
        <f t="shared" si="1"/>
        <v>221***018</v>
      </c>
      <c r="G51" s="5" t="s">
        <v>3</v>
      </c>
    </row>
    <row r="52" spans="1:7" ht="12.75" x14ac:dyDescent="0.2">
      <c r="A52" t="s">
        <v>403</v>
      </c>
      <c r="B52" s="2" t="str">
        <f>LEFT(A52,1)&amp;"**** F****"&amp;RIGHT(A52,)</f>
        <v>E**** F****</v>
      </c>
      <c r="C52" s="5" t="s">
        <v>204</v>
      </c>
      <c r="D52" s="2" t="str">
        <f t="shared" si="0"/>
        <v>Ü****</v>
      </c>
      <c r="E52" s="4">
        <v>2211505031</v>
      </c>
      <c r="F52" s="5" t="str">
        <f t="shared" si="1"/>
        <v>221***031</v>
      </c>
      <c r="G52" s="6" t="s">
        <v>3</v>
      </c>
    </row>
    <row r="53" spans="1:7" ht="12.75" x14ac:dyDescent="0.2">
      <c r="A53" t="s">
        <v>353</v>
      </c>
      <c r="B53" s="2" t="str">
        <f>LEFT(A53,1)&amp;"**** E****"&amp;RIGHT(A53,)</f>
        <v>İ**** E****</v>
      </c>
      <c r="C53" s="5" t="s">
        <v>205</v>
      </c>
      <c r="D53" s="2" t="str">
        <f t="shared" si="0"/>
        <v>K****</v>
      </c>
      <c r="E53" s="4">
        <v>2211203050</v>
      </c>
      <c r="F53" s="5" t="str">
        <f t="shared" si="1"/>
        <v>221***050</v>
      </c>
      <c r="G53" s="5" t="s">
        <v>3</v>
      </c>
    </row>
    <row r="54" spans="1:7" ht="12.75" x14ac:dyDescent="0.2">
      <c r="A54" t="s">
        <v>149</v>
      </c>
      <c r="B54" s="2" t="str">
        <f t="shared" si="3"/>
        <v>H****</v>
      </c>
      <c r="C54" s="5" t="s">
        <v>206</v>
      </c>
      <c r="D54" s="2" t="str">
        <f t="shared" si="0"/>
        <v>A****</v>
      </c>
      <c r="E54" s="4">
        <v>2211505043</v>
      </c>
      <c r="F54" s="5" t="str">
        <f t="shared" si="1"/>
        <v>221***043</v>
      </c>
      <c r="G54" s="5" t="s">
        <v>3</v>
      </c>
    </row>
    <row r="55" spans="1:7" ht="12.75" x14ac:dyDescent="0.2">
      <c r="A55" t="s">
        <v>58</v>
      </c>
      <c r="B55" s="2" t="str">
        <f t="shared" si="3"/>
        <v>E****</v>
      </c>
      <c r="C55" s="5" t="s">
        <v>207</v>
      </c>
      <c r="D55" s="2" t="str">
        <f t="shared" si="0"/>
        <v>H****</v>
      </c>
      <c r="E55" s="4">
        <v>2223021013</v>
      </c>
      <c r="F55" s="5" t="str">
        <f t="shared" si="1"/>
        <v>222***013</v>
      </c>
      <c r="G55" s="5" t="s">
        <v>3</v>
      </c>
    </row>
    <row r="56" spans="1:7" ht="12.75" x14ac:dyDescent="0.2">
      <c r="A56" t="s">
        <v>59</v>
      </c>
      <c r="B56" s="2" t="str">
        <f t="shared" si="3"/>
        <v>H****</v>
      </c>
      <c r="C56" s="5" t="s">
        <v>194</v>
      </c>
      <c r="D56" s="2" t="str">
        <f t="shared" si="0"/>
        <v>Y****</v>
      </c>
      <c r="E56" s="4">
        <v>2211602024</v>
      </c>
      <c r="F56" s="5" t="str">
        <f t="shared" si="1"/>
        <v>221***024</v>
      </c>
      <c r="G56" s="5" t="s">
        <v>3</v>
      </c>
    </row>
    <row r="57" spans="1:7" ht="12.75" x14ac:dyDescent="0.2">
      <c r="A57" t="s">
        <v>60</v>
      </c>
      <c r="B57" s="2" t="str">
        <f t="shared" si="3"/>
        <v>A****</v>
      </c>
      <c r="C57" s="5" t="s">
        <v>183</v>
      </c>
      <c r="D57" s="2" t="str">
        <f t="shared" si="0"/>
        <v>Y****</v>
      </c>
      <c r="E57" s="4">
        <v>2221621041</v>
      </c>
      <c r="F57" s="5" t="str">
        <f t="shared" si="1"/>
        <v>222***041</v>
      </c>
      <c r="G57" s="6" t="s">
        <v>4</v>
      </c>
    </row>
    <row r="58" spans="1:7" ht="12.75" x14ac:dyDescent="0.2">
      <c r="A58" t="s">
        <v>61</v>
      </c>
      <c r="B58" s="2" t="str">
        <f t="shared" si="3"/>
        <v>B****</v>
      </c>
      <c r="C58" s="5" t="s">
        <v>157</v>
      </c>
      <c r="D58" s="2" t="str">
        <f t="shared" si="0"/>
        <v>Ç****</v>
      </c>
      <c r="E58" s="4">
        <v>2211505002</v>
      </c>
      <c r="F58" s="5" t="str">
        <f t="shared" si="1"/>
        <v>221***002</v>
      </c>
      <c r="G58" s="5" t="s">
        <v>4</v>
      </c>
    </row>
    <row r="59" spans="1:7" ht="12.75" x14ac:dyDescent="0.2">
      <c r="A59" t="s">
        <v>12</v>
      </c>
      <c r="B59" s="2" t="str">
        <f t="shared" si="3"/>
        <v>Y****</v>
      </c>
      <c r="C59" s="5" t="s">
        <v>208</v>
      </c>
      <c r="D59" s="2" t="str">
        <f t="shared" si="0"/>
        <v>K****</v>
      </c>
      <c r="E59" s="4">
        <v>2211104048</v>
      </c>
      <c r="F59" s="5" t="str">
        <f t="shared" si="1"/>
        <v>221***048</v>
      </c>
      <c r="G59" s="5" t="s">
        <v>4</v>
      </c>
    </row>
    <row r="60" spans="1:7" ht="12.75" x14ac:dyDescent="0.2">
      <c r="A60" t="s">
        <v>62</v>
      </c>
      <c r="B60" s="2" t="str">
        <f t="shared" si="3"/>
        <v>C****</v>
      </c>
      <c r="C60" s="5" t="s">
        <v>166</v>
      </c>
      <c r="D60" s="2" t="str">
        <f t="shared" si="0"/>
        <v>D****</v>
      </c>
      <c r="E60" s="4">
        <v>2213001015</v>
      </c>
      <c r="F60" s="5" t="str">
        <f t="shared" si="1"/>
        <v>221***015</v>
      </c>
      <c r="G60" s="5" t="s">
        <v>4</v>
      </c>
    </row>
    <row r="61" spans="1:7" ht="12.75" x14ac:dyDescent="0.2">
      <c r="A61" t="s">
        <v>63</v>
      </c>
      <c r="B61" s="2" t="str">
        <f t="shared" si="3"/>
        <v>N****</v>
      </c>
      <c r="C61" s="5" t="s">
        <v>8</v>
      </c>
      <c r="D61" s="2" t="str">
        <f t="shared" si="0"/>
        <v>Y****</v>
      </c>
      <c r="E61" s="4">
        <v>2211502062</v>
      </c>
      <c r="F61" s="5" t="str">
        <f t="shared" si="1"/>
        <v>221***062</v>
      </c>
      <c r="G61" s="6" t="s">
        <v>4</v>
      </c>
    </row>
    <row r="62" spans="1:7" ht="12.75" x14ac:dyDescent="0.2">
      <c r="A62" t="s">
        <v>64</v>
      </c>
      <c r="B62" s="2" t="str">
        <f t="shared" si="3"/>
        <v>E****</v>
      </c>
      <c r="C62" s="5" t="s">
        <v>209</v>
      </c>
      <c r="D62" s="2" t="str">
        <f t="shared" si="0"/>
        <v>T****</v>
      </c>
      <c r="E62" s="4">
        <v>2213502029</v>
      </c>
      <c r="F62" s="5" t="str">
        <f t="shared" si="1"/>
        <v>221***029</v>
      </c>
      <c r="G62" s="5" t="s">
        <v>4</v>
      </c>
    </row>
    <row r="63" spans="1:7" ht="12.75" x14ac:dyDescent="0.2">
      <c r="A63" t="s">
        <v>65</v>
      </c>
      <c r="B63" s="2" t="str">
        <f t="shared" si="3"/>
        <v>K****</v>
      </c>
      <c r="C63" s="5" t="s">
        <v>210</v>
      </c>
      <c r="D63" s="2" t="str">
        <f t="shared" si="0"/>
        <v>M****</v>
      </c>
      <c r="E63" s="4">
        <v>2213209022</v>
      </c>
      <c r="F63" s="5" t="str">
        <f t="shared" si="1"/>
        <v>221***022</v>
      </c>
      <c r="G63" s="5" t="s">
        <v>4</v>
      </c>
    </row>
    <row r="64" spans="1:7" ht="12.75" x14ac:dyDescent="0.2">
      <c r="A64" t="s">
        <v>354</v>
      </c>
      <c r="B64" s="2" t="str">
        <f>LEFT(A64,1)&amp;"**** A****"&amp;RIGHT(A64,)</f>
        <v>M**** A****</v>
      </c>
      <c r="C64" s="5" t="s">
        <v>211</v>
      </c>
      <c r="D64" s="2" t="str">
        <f t="shared" si="0"/>
        <v>E****</v>
      </c>
      <c r="E64" s="4">
        <v>2211004014</v>
      </c>
      <c r="F64" s="5" t="str">
        <f t="shared" si="1"/>
        <v>221***014</v>
      </c>
      <c r="G64" s="5" t="s">
        <v>4</v>
      </c>
    </row>
    <row r="65" spans="1:7" ht="12.75" x14ac:dyDescent="0.2">
      <c r="A65" t="s">
        <v>66</v>
      </c>
      <c r="B65" s="2" t="str">
        <f t="shared" si="3"/>
        <v>M****</v>
      </c>
      <c r="C65" s="5" t="s">
        <v>206</v>
      </c>
      <c r="D65" s="2" t="str">
        <f t="shared" si="0"/>
        <v>A****</v>
      </c>
      <c r="E65" s="4">
        <v>2223025046</v>
      </c>
      <c r="F65" s="5" t="str">
        <f t="shared" si="1"/>
        <v>222***046</v>
      </c>
      <c r="G65" s="5" t="s">
        <v>4</v>
      </c>
    </row>
    <row r="66" spans="1:7" ht="12.75" x14ac:dyDescent="0.2">
      <c r="A66" t="s">
        <v>355</v>
      </c>
      <c r="B66" s="2" t="str">
        <f>LEFT(A66,1)&amp;"**** N****"&amp;RIGHT(A66,)</f>
        <v>E**** N****</v>
      </c>
      <c r="C66" s="5" t="s">
        <v>212</v>
      </c>
      <c r="D66" s="2" t="str">
        <f t="shared" si="0"/>
        <v>G****</v>
      </c>
      <c r="E66" s="4">
        <v>2211101003</v>
      </c>
      <c r="F66" s="5" t="str">
        <f t="shared" si="1"/>
        <v>221***003</v>
      </c>
      <c r="G66" s="5" t="s">
        <v>4</v>
      </c>
    </row>
    <row r="67" spans="1:7" ht="12.75" x14ac:dyDescent="0.2">
      <c r="A67" t="s">
        <v>19</v>
      </c>
      <c r="B67" s="2" t="str">
        <f t="shared" si="3"/>
        <v>E****</v>
      </c>
      <c r="C67" s="5" t="s">
        <v>213</v>
      </c>
      <c r="D67" s="2" t="str">
        <f t="shared" ref="D67:D130" si="4">LEFT(C67,1)&amp;"****"&amp;RIGHT(A68,)</f>
        <v>A****</v>
      </c>
      <c r="E67" s="4">
        <v>2211503011</v>
      </c>
      <c r="F67" s="5" t="str">
        <f t="shared" ref="F67:F130" si="5">LEFT(E67,3)&amp;"***"&amp;RIGHT(E67,3)</f>
        <v>221***011</v>
      </c>
      <c r="G67" s="5" t="s">
        <v>4</v>
      </c>
    </row>
    <row r="68" spans="1:7" ht="12.75" x14ac:dyDescent="0.2">
      <c r="A68" t="s">
        <v>1</v>
      </c>
      <c r="B68" s="2" t="str">
        <f t="shared" si="3"/>
        <v>S****</v>
      </c>
      <c r="C68" s="5" t="s">
        <v>214</v>
      </c>
      <c r="D68" s="2" t="str">
        <f t="shared" si="4"/>
        <v>Y****</v>
      </c>
      <c r="E68" s="4">
        <v>2211305035</v>
      </c>
      <c r="F68" s="5" t="str">
        <f t="shared" si="5"/>
        <v>221***035</v>
      </c>
      <c r="G68" s="5" t="s">
        <v>4</v>
      </c>
    </row>
    <row r="69" spans="1:7" ht="12.75" x14ac:dyDescent="0.2">
      <c r="A69" t="s">
        <v>356</v>
      </c>
      <c r="B69" s="2" t="str">
        <f>LEFT(A69,1)&amp;"**** Ş****"&amp;RIGHT(A69,)</f>
        <v>M**** Ş****</v>
      </c>
      <c r="C69" s="5" t="s">
        <v>215</v>
      </c>
      <c r="D69" s="2" t="str">
        <f t="shared" si="4"/>
        <v>Ş****</v>
      </c>
      <c r="E69" s="4">
        <v>2211004013</v>
      </c>
      <c r="F69" s="5" t="str">
        <f t="shared" si="5"/>
        <v>221***013</v>
      </c>
      <c r="G69" s="6" t="s">
        <v>4</v>
      </c>
    </row>
    <row r="70" spans="1:7" ht="12.75" x14ac:dyDescent="0.2">
      <c r="A70" t="s">
        <v>357</v>
      </c>
      <c r="B70" s="2" t="str">
        <f>LEFT(A70,1)&amp;"**** M****"&amp;RIGHT(A70,)</f>
        <v>B**** M****</v>
      </c>
      <c r="C70" s="5" t="s">
        <v>88</v>
      </c>
      <c r="D70" s="2" t="str">
        <f t="shared" si="4"/>
        <v>B****</v>
      </c>
      <c r="E70" s="4">
        <v>2211004029</v>
      </c>
      <c r="F70" s="5" t="str">
        <f t="shared" si="5"/>
        <v>221***029</v>
      </c>
      <c r="G70" s="5" t="s">
        <v>4</v>
      </c>
    </row>
    <row r="71" spans="1:7" ht="12.75" x14ac:dyDescent="0.2">
      <c r="A71" t="s">
        <v>67</v>
      </c>
      <c r="B71" s="2" t="str">
        <f t="shared" si="3"/>
        <v>Ş****</v>
      </c>
      <c r="C71" s="5" t="s">
        <v>216</v>
      </c>
      <c r="D71" s="2" t="str">
        <f t="shared" si="4"/>
        <v>K****</v>
      </c>
      <c r="E71" s="4">
        <v>2211004010</v>
      </c>
      <c r="F71" s="5" t="str">
        <f t="shared" si="5"/>
        <v>221***010</v>
      </c>
      <c r="G71" s="5" t="s">
        <v>4</v>
      </c>
    </row>
    <row r="72" spans="1:7" ht="12.75" x14ac:dyDescent="0.2">
      <c r="A72" t="s">
        <v>68</v>
      </c>
      <c r="B72" s="2" t="str">
        <f t="shared" si="3"/>
        <v>F****</v>
      </c>
      <c r="C72" s="5" t="s">
        <v>217</v>
      </c>
      <c r="D72" s="2" t="str">
        <f t="shared" si="4"/>
        <v>K****</v>
      </c>
      <c r="E72" s="4">
        <v>2214001019</v>
      </c>
      <c r="F72" s="5" t="str">
        <f t="shared" si="5"/>
        <v>221***019</v>
      </c>
      <c r="G72" s="5" t="s">
        <v>4</v>
      </c>
    </row>
    <row r="73" spans="1:7" ht="12.75" x14ac:dyDescent="0.2">
      <c r="A73" t="s">
        <v>69</v>
      </c>
      <c r="B73" s="2" t="str">
        <f t="shared" si="3"/>
        <v>B****</v>
      </c>
      <c r="C73" s="5" t="s">
        <v>218</v>
      </c>
      <c r="D73" s="2" t="str">
        <f t="shared" si="4"/>
        <v>B****</v>
      </c>
      <c r="E73" s="4">
        <v>2223021022</v>
      </c>
      <c r="F73" s="5" t="str">
        <f t="shared" si="5"/>
        <v>222***022</v>
      </c>
      <c r="G73" s="6" t="s">
        <v>4</v>
      </c>
    </row>
    <row r="74" spans="1:7" ht="12.75" x14ac:dyDescent="0.2">
      <c r="A74" t="s">
        <v>70</v>
      </c>
      <c r="B74" s="2" t="str">
        <f t="shared" si="3"/>
        <v>E****</v>
      </c>
      <c r="C74" s="5" t="s">
        <v>219</v>
      </c>
      <c r="D74" s="2" t="str">
        <f t="shared" si="4"/>
        <v>A****</v>
      </c>
      <c r="E74" s="4">
        <v>2214001015</v>
      </c>
      <c r="F74" s="5" t="str">
        <f t="shared" si="5"/>
        <v>221***015</v>
      </c>
      <c r="G74" s="5" t="s">
        <v>4</v>
      </c>
    </row>
    <row r="75" spans="1:7" ht="12.75" x14ac:dyDescent="0.2">
      <c r="A75" t="s">
        <v>71</v>
      </c>
      <c r="B75" s="2" t="str">
        <f t="shared" si="3"/>
        <v>İ****</v>
      </c>
      <c r="C75" s="5" t="s">
        <v>220</v>
      </c>
      <c r="D75" s="2" t="str">
        <f t="shared" si="4"/>
        <v>D****</v>
      </c>
      <c r="E75" s="4">
        <v>2214001047</v>
      </c>
      <c r="F75" s="5" t="str">
        <f t="shared" si="5"/>
        <v>221***047</v>
      </c>
      <c r="G75" s="5" t="s">
        <v>4</v>
      </c>
    </row>
    <row r="76" spans="1:7" ht="12.75" x14ac:dyDescent="0.2">
      <c r="A76" t="s">
        <v>72</v>
      </c>
      <c r="B76" s="2" t="str">
        <f t="shared" si="3"/>
        <v>A****</v>
      </c>
      <c r="C76" s="5" t="s">
        <v>221</v>
      </c>
      <c r="D76" s="2" t="str">
        <f t="shared" si="4"/>
        <v>Ç****</v>
      </c>
      <c r="E76" s="4">
        <v>2211506004</v>
      </c>
      <c r="F76" s="5" t="str">
        <f t="shared" si="5"/>
        <v>221***004</v>
      </c>
      <c r="G76" s="5" t="s">
        <v>4</v>
      </c>
    </row>
    <row r="77" spans="1:7" ht="12.75" x14ac:dyDescent="0.2">
      <c r="A77" t="s">
        <v>358</v>
      </c>
      <c r="B77" s="2" t="str">
        <f>LEFT(A77,1)&amp;"****M****"&amp;RIGHT(A77,)</f>
        <v>M****M****</v>
      </c>
      <c r="C77" s="5" t="s">
        <v>222</v>
      </c>
      <c r="D77" s="2" t="str">
        <f t="shared" si="4"/>
        <v>K****</v>
      </c>
      <c r="E77" s="4">
        <v>2211107024</v>
      </c>
      <c r="F77" s="5" t="str">
        <f t="shared" si="5"/>
        <v>221***024</v>
      </c>
      <c r="G77" s="6" t="s">
        <v>4</v>
      </c>
    </row>
    <row r="78" spans="1:7" ht="12.75" x14ac:dyDescent="0.2">
      <c r="A78" t="s">
        <v>73</v>
      </c>
      <c r="B78" s="2" t="str">
        <f t="shared" si="3"/>
        <v>T****</v>
      </c>
      <c r="C78" s="5" t="s">
        <v>223</v>
      </c>
      <c r="D78" s="2" t="str">
        <f t="shared" si="4"/>
        <v>T****</v>
      </c>
      <c r="E78" s="4">
        <v>2223021011</v>
      </c>
      <c r="F78" s="5" t="str">
        <f t="shared" si="5"/>
        <v>222***011</v>
      </c>
      <c r="G78" s="5" t="s">
        <v>4</v>
      </c>
    </row>
    <row r="79" spans="1:7" ht="12.75" x14ac:dyDescent="0.2">
      <c r="A79" t="s">
        <v>359</v>
      </c>
      <c r="B79" s="2" t="str">
        <f>LEFT(A79,1)&amp;"****N****"&amp;RIGHT(A79,)</f>
        <v>A****N****</v>
      </c>
      <c r="C79" s="5" t="s">
        <v>224</v>
      </c>
      <c r="D79" s="2" t="str">
        <f t="shared" si="4"/>
        <v>P****</v>
      </c>
      <c r="E79" s="4">
        <v>2214001054</v>
      </c>
      <c r="F79" s="5" t="str">
        <f t="shared" si="5"/>
        <v>221***054</v>
      </c>
      <c r="G79" s="5" t="s">
        <v>4</v>
      </c>
    </row>
    <row r="80" spans="1:7" ht="12.75" x14ac:dyDescent="0.2">
      <c r="A80" t="s">
        <v>1</v>
      </c>
      <c r="B80" s="2" t="str">
        <f t="shared" si="3"/>
        <v>S****</v>
      </c>
      <c r="C80" s="5" t="s">
        <v>205</v>
      </c>
      <c r="D80" s="2" t="str">
        <f t="shared" si="4"/>
        <v>K****</v>
      </c>
      <c r="E80" s="4">
        <v>2211102048</v>
      </c>
      <c r="F80" s="5" t="str">
        <f t="shared" si="5"/>
        <v>221***048</v>
      </c>
      <c r="G80" s="5" t="s">
        <v>4</v>
      </c>
    </row>
    <row r="81" spans="1:7" ht="12.75" x14ac:dyDescent="0.2">
      <c r="A81" t="s">
        <v>74</v>
      </c>
      <c r="B81" s="2" t="str">
        <f t="shared" si="3"/>
        <v>A****</v>
      </c>
      <c r="C81" s="5" t="s">
        <v>225</v>
      </c>
      <c r="D81" s="2" t="str">
        <f t="shared" si="4"/>
        <v>S****</v>
      </c>
      <c r="E81" s="4">
        <v>2211505022</v>
      </c>
      <c r="F81" s="5" t="str">
        <f t="shared" si="5"/>
        <v>221***022</v>
      </c>
      <c r="G81" s="6" t="s">
        <v>4</v>
      </c>
    </row>
    <row r="82" spans="1:7" ht="12.75" x14ac:dyDescent="0.2">
      <c r="A82" t="s">
        <v>360</v>
      </c>
      <c r="B82" s="2" t="str">
        <f>LEFT(A82,1)&amp;"****S****"&amp;RIGHT(A82,)</f>
        <v>H****S****</v>
      </c>
      <c r="C82" s="5" t="s">
        <v>226</v>
      </c>
      <c r="D82" s="2" t="str">
        <f t="shared" si="4"/>
        <v>Ş****</v>
      </c>
      <c r="E82" s="4">
        <v>2213211041</v>
      </c>
      <c r="F82" s="5" t="str">
        <f t="shared" si="5"/>
        <v>221***041</v>
      </c>
      <c r="G82" s="5" t="s">
        <v>4</v>
      </c>
    </row>
    <row r="83" spans="1:7" ht="12.75" x14ac:dyDescent="0.2">
      <c r="A83" t="s">
        <v>76</v>
      </c>
      <c r="B83" s="2" t="str">
        <f t="shared" si="3"/>
        <v>T****</v>
      </c>
      <c r="C83" s="5" t="s">
        <v>227</v>
      </c>
      <c r="D83" s="2" t="str">
        <f t="shared" si="4"/>
        <v>K****</v>
      </c>
      <c r="E83" s="4">
        <v>2211107049</v>
      </c>
      <c r="F83" s="5" t="str">
        <f t="shared" si="5"/>
        <v>221***049</v>
      </c>
      <c r="G83" s="5" t="s">
        <v>4</v>
      </c>
    </row>
    <row r="84" spans="1:7" ht="12.75" x14ac:dyDescent="0.2">
      <c r="A84" t="s">
        <v>77</v>
      </c>
      <c r="B84" s="2" t="str">
        <f t="shared" si="3"/>
        <v>N****</v>
      </c>
      <c r="C84" s="5" t="s">
        <v>228</v>
      </c>
      <c r="D84" s="2" t="str">
        <f t="shared" si="4"/>
        <v>M****</v>
      </c>
      <c r="E84" s="4">
        <v>2213805061</v>
      </c>
      <c r="F84" s="5" t="str">
        <f t="shared" si="5"/>
        <v>221***061</v>
      </c>
      <c r="G84" s="5" t="s">
        <v>4</v>
      </c>
    </row>
    <row r="85" spans="1:7" ht="12.75" x14ac:dyDescent="0.2">
      <c r="A85" t="s">
        <v>361</v>
      </c>
      <c r="B85" s="2" t="str">
        <f>LEFT(A85,1)&amp;"**** K****"&amp;RIGHT(A85,)</f>
        <v>Y**** K****</v>
      </c>
      <c r="C85" s="5" t="s">
        <v>229</v>
      </c>
      <c r="D85" s="2" t="str">
        <f t="shared" si="4"/>
        <v>C****</v>
      </c>
      <c r="E85" s="4">
        <v>2211001050</v>
      </c>
      <c r="F85" s="5" t="str">
        <f t="shared" si="5"/>
        <v>221***050</v>
      </c>
      <c r="G85" s="6" t="s">
        <v>4</v>
      </c>
    </row>
    <row r="86" spans="1:7" ht="12.75" x14ac:dyDescent="0.2">
      <c r="A86" t="s">
        <v>78</v>
      </c>
      <c r="B86" s="2" t="str">
        <f t="shared" ref="B86:B148" si="6">LEFT(A86,1)&amp;"****"&amp;RIGHT(A86,)</f>
        <v>Ş****</v>
      </c>
      <c r="C86" s="5" t="s">
        <v>230</v>
      </c>
      <c r="D86" s="2" t="str">
        <f t="shared" si="4"/>
        <v>Ş****</v>
      </c>
      <c r="E86" s="4">
        <v>2211102022</v>
      </c>
      <c r="F86" s="5" t="str">
        <f t="shared" si="5"/>
        <v>221***022</v>
      </c>
      <c r="G86" s="5" t="s">
        <v>4</v>
      </c>
    </row>
    <row r="87" spans="1:7" ht="12.75" x14ac:dyDescent="0.2">
      <c r="A87" t="s">
        <v>362</v>
      </c>
      <c r="B87" s="2" t="str">
        <f>LEFT(A87,1)&amp;"**** A****"&amp;RIGHT(A87,)</f>
        <v>H**** A****</v>
      </c>
      <c r="C87" s="5" t="s">
        <v>215</v>
      </c>
      <c r="D87" s="2" t="str">
        <f t="shared" si="4"/>
        <v>Ş****</v>
      </c>
      <c r="E87" s="4">
        <v>2211004016</v>
      </c>
      <c r="F87" s="5" t="str">
        <f t="shared" si="5"/>
        <v>221***016</v>
      </c>
      <c r="G87" s="5" t="s">
        <v>4</v>
      </c>
    </row>
    <row r="88" spans="1:7" ht="12.75" x14ac:dyDescent="0.2">
      <c r="A88" t="s">
        <v>363</v>
      </c>
      <c r="B88" s="2" t="str">
        <f>LEFT(A88,1)&amp;"**** Z****"&amp;RIGHT(A88,)</f>
        <v>Y**** Z****</v>
      </c>
      <c r="C88" s="5" t="s">
        <v>231</v>
      </c>
      <c r="D88" s="2" t="str">
        <f t="shared" si="4"/>
        <v>A****</v>
      </c>
      <c r="E88" s="4">
        <v>2211004022</v>
      </c>
      <c r="F88" s="5" t="str">
        <f t="shared" si="5"/>
        <v>221***022</v>
      </c>
      <c r="G88" s="5" t="s">
        <v>4</v>
      </c>
    </row>
    <row r="89" spans="1:7" ht="12.75" x14ac:dyDescent="0.2">
      <c r="A89" t="s">
        <v>66</v>
      </c>
      <c r="B89" s="2" t="str">
        <f t="shared" si="6"/>
        <v>M****</v>
      </c>
      <c r="C89" s="5" t="s">
        <v>232</v>
      </c>
      <c r="D89" s="2" t="str">
        <f t="shared" si="4"/>
        <v>G****</v>
      </c>
      <c r="E89" s="4">
        <v>2221225019</v>
      </c>
      <c r="F89" s="5" t="str">
        <f t="shared" si="5"/>
        <v>222***019</v>
      </c>
      <c r="G89" s="6" t="s">
        <v>4</v>
      </c>
    </row>
    <row r="90" spans="1:7" ht="12.75" x14ac:dyDescent="0.2">
      <c r="A90" t="s">
        <v>79</v>
      </c>
      <c r="B90" s="2" t="str">
        <f t="shared" si="6"/>
        <v>M****</v>
      </c>
      <c r="C90" s="5" t="s">
        <v>233</v>
      </c>
      <c r="D90" s="2" t="str">
        <f t="shared" si="4"/>
        <v>Ş****</v>
      </c>
      <c r="E90" s="4">
        <v>2211505039</v>
      </c>
      <c r="F90" s="5" t="str">
        <f t="shared" si="5"/>
        <v>221***039</v>
      </c>
      <c r="G90" s="5" t="s">
        <v>4</v>
      </c>
    </row>
    <row r="91" spans="1:7" ht="12.75" x14ac:dyDescent="0.2">
      <c r="A91" t="s">
        <v>364</v>
      </c>
      <c r="B91" s="2" t="str">
        <f>LEFT(A91,1)&amp;"**** S****"&amp;RIGHT(A91,)</f>
        <v>F**** S****</v>
      </c>
      <c r="C91" s="5" t="s">
        <v>206</v>
      </c>
      <c r="D91" s="2" t="str">
        <f t="shared" si="4"/>
        <v>A****</v>
      </c>
      <c r="E91" s="4">
        <v>2211503009</v>
      </c>
      <c r="F91" s="5" t="str">
        <f t="shared" si="5"/>
        <v>221***009</v>
      </c>
      <c r="G91" s="5" t="s">
        <v>4</v>
      </c>
    </row>
    <row r="92" spans="1:7" ht="12.75" x14ac:dyDescent="0.2">
      <c r="A92" t="s">
        <v>365</v>
      </c>
      <c r="B92" s="2" t="str">
        <f>LEFT(A92,1)&amp;"**** C****"&amp;RIGHT(A92,)</f>
        <v>G**** C****</v>
      </c>
      <c r="C92" s="5" t="s">
        <v>234</v>
      </c>
      <c r="D92" s="2" t="str">
        <f t="shared" si="4"/>
        <v>Ç****</v>
      </c>
      <c r="E92" s="4">
        <v>2211004033</v>
      </c>
      <c r="F92" s="5" t="str">
        <f t="shared" si="5"/>
        <v>221***033</v>
      </c>
      <c r="G92" s="5" t="s">
        <v>4</v>
      </c>
    </row>
    <row r="93" spans="1:7" ht="12.75" x14ac:dyDescent="0.2">
      <c r="A93" t="s">
        <v>366</v>
      </c>
      <c r="B93" s="2" t="str">
        <f>LEFT(A93,1)&amp;"**** F****"&amp;RIGHT(A93,)</f>
        <v>Ö**** F****</v>
      </c>
      <c r="C93" s="5" t="s">
        <v>235</v>
      </c>
      <c r="D93" s="2" t="str">
        <f t="shared" si="4"/>
        <v>B****</v>
      </c>
      <c r="E93" s="4">
        <v>2211502042</v>
      </c>
      <c r="F93" s="5" t="str">
        <f t="shared" si="5"/>
        <v>221***042</v>
      </c>
      <c r="G93" s="6" t="s">
        <v>4</v>
      </c>
    </row>
    <row r="94" spans="1:7" ht="12.75" x14ac:dyDescent="0.2">
      <c r="A94" t="s">
        <v>65</v>
      </c>
      <c r="B94" s="2" t="str">
        <f t="shared" si="6"/>
        <v>K****</v>
      </c>
      <c r="C94" s="5" t="s">
        <v>236</v>
      </c>
      <c r="D94" s="2" t="str">
        <f t="shared" si="4"/>
        <v>K****</v>
      </c>
      <c r="E94" s="4">
        <v>2211101035</v>
      </c>
      <c r="F94" s="5" t="str">
        <f t="shared" si="5"/>
        <v>221***035</v>
      </c>
      <c r="G94" s="5" t="s">
        <v>4</v>
      </c>
    </row>
    <row r="95" spans="1:7" ht="12.75" x14ac:dyDescent="0.2">
      <c r="A95" t="s">
        <v>82</v>
      </c>
      <c r="B95" s="2" t="str">
        <f t="shared" si="6"/>
        <v>J****</v>
      </c>
      <c r="C95" s="5" t="s">
        <v>237</v>
      </c>
      <c r="D95" s="2" t="str">
        <f t="shared" si="4"/>
        <v>S****</v>
      </c>
      <c r="E95" s="4">
        <v>2211605026</v>
      </c>
      <c r="F95" s="5" t="str">
        <f t="shared" si="5"/>
        <v>221***026</v>
      </c>
      <c r="G95" s="5" t="s">
        <v>4</v>
      </c>
    </row>
    <row r="96" spans="1:7" ht="12.75" x14ac:dyDescent="0.2">
      <c r="A96" t="s">
        <v>83</v>
      </c>
      <c r="B96" s="2" t="str">
        <f t="shared" si="6"/>
        <v>B****</v>
      </c>
      <c r="C96" s="5" t="s">
        <v>238</v>
      </c>
      <c r="D96" s="2" t="str">
        <f t="shared" si="4"/>
        <v>D****</v>
      </c>
      <c r="E96" s="4">
        <v>2211004035</v>
      </c>
      <c r="F96" s="5" t="str">
        <f t="shared" si="5"/>
        <v>221***035</v>
      </c>
      <c r="G96" s="6" t="s">
        <v>4</v>
      </c>
    </row>
    <row r="97" spans="1:7" ht="12.75" x14ac:dyDescent="0.2">
      <c r="A97" t="s">
        <v>84</v>
      </c>
      <c r="B97" s="2" t="str">
        <f t="shared" si="6"/>
        <v>S****</v>
      </c>
      <c r="C97" s="5" t="s">
        <v>239</v>
      </c>
      <c r="D97" s="2" t="str">
        <f t="shared" si="4"/>
        <v>H****</v>
      </c>
      <c r="E97" s="4">
        <v>2213101023</v>
      </c>
      <c r="F97" s="5" t="str">
        <f t="shared" si="5"/>
        <v>221***023</v>
      </c>
      <c r="G97" s="5" t="s">
        <v>4</v>
      </c>
    </row>
    <row r="98" spans="1:7" ht="12.75" x14ac:dyDescent="0.2">
      <c r="A98" t="s">
        <v>68</v>
      </c>
      <c r="B98" s="2" t="str">
        <f t="shared" si="6"/>
        <v>F****</v>
      </c>
      <c r="C98" s="5" t="s">
        <v>240</v>
      </c>
      <c r="D98" s="2" t="str">
        <f t="shared" si="4"/>
        <v>K****</v>
      </c>
      <c r="E98" s="4">
        <v>2211506061</v>
      </c>
      <c r="F98" s="5" t="str">
        <f t="shared" si="5"/>
        <v>221***061</v>
      </c>
      <c r="G98" s="5" t="s">
        <v>4</v>
      </c>
    </row>
    <row r="99" spans="1:7" ht="12.75" x14ac:dyDescent="0.2">
      <c r="A99" t="s">
        <v>85</v>
      </c>
      <c r="B99" s="2" t="str">
        <f t="shared" si="6"/>
        <v>A****</v>
      </c>
      <c r="C99" s="5" t="s">
        <v>241</v>
      </c>
      <c r="D99" s="2" t="str">
        <f t="shared" si="4"/>
        <v>S****</v>
      </c>
      <c r="E99" s="4">
        <v>2213101040</v>
      </c>
      <c r="F99" s="5" t="str">
        <f t="shared" si="5"/>
        <v>221***040</v>
      </c>
      <c r="G99" s="5" t="s">
        <v>4</v>
      </c>
    </row>
    <row r="100" spans="1:7" ht="12.75" x14ac:dyDescent="0.2">
      <c r="A100" t="s">
        <v>86</v>
      </c>
      <c r="B100" s="2" t="str">
        <f t="shared" si="6"/>
        <v>E****</v>
      </c>
      <c r="C100" s="5" t="s">
        <v>242</v>
      </c>
      <c r="D100" s="2" t="str">
        <f t="shared" si="4"/>
        <v>S****</v>
      </c>
      <c r="E100" s="4">
        <v>2221221019</v>
      </c>
      <c r="F100" s="5" t="str">
        <f t="shared" si="5"/>
        <v>222***019</v>
      </c>
      <c r="G100" s="6" t="s">
        <v>4</v>
      </c>
    </row>
    <row r="101" spans="1:7" ht="12.75" x14ac:dyDescent="0.2">
      <c r="A101" t="s">
        <v>367</v>
      </c>
      <c r="B101" s="2" t="str">
        <f>LEFT(A101,1)&amp;"**** G****"&amp;RIGHT(A101,)</f>
        <v>A**** G****</v>
      </c>
      <c r="C101" s="5" t="s">
        <v>243</v>
      </c>
      <c r="D101" s="2" t="str">
        <f t="shared" si="4"/>
        <v>K****</v>
      </c>
      <c r="E101" s="4">
        <v>2211506032</v>
      </c>
      <c r="F101" s="5" t="str">
        <f t="shared" si="5"/>
        <v>221***032</v>
      </c>
      <c r="G101" s="5" t="s">
        <v>4</v>
      </c>
    </row>
    <row r="102" spans="1:7" ht="12.75" x14ac:dyDescent="0.2">
      <c r="A102" t="s">
        <v>368</v>
      </c>
      <c r="B102" s="2" t="str">
        <f>LEFT(A102,1)&amp;"**** A****"&amp;RIGHT(A102,)</f>
        <v>M**** A****</v>
      </c>
      <c r="C102" s="5" t="s">
        <v>244</v>
      </c>
      <c r="D102" s="2" t="str">
        <f t="shared" si="4"/>
        <v>C****</v>
      </c>
      <c r="E102" s="4">
        <v>2211304067</v>
      </c>
      <c r="F102" s="5" t="str">
        <f t="shared" si="5"/>
        <v>221***067</v>
      </c>
      <c r="G102" s="5" t="s">
        <v>4</v>
      </c>
    </row>
    <row r="103" spans="1:7" ht="12.75" x14ac:dyDescent="0.2">
      <c r="A103" t="s">
        <v>87</v>
      </c>
      <c r="B103" s="2" t="str">
        <f t="shared" si="6"/>
        <v>R****</v>
      </c>
      <c r="C103" s="5" t="s">
        <v>245</v>
      </c>
      <c r="D103" s="2" t="str">
        <f t="shared" si="4"/>
        <v>K****</v>
      </c>
      <c r="E103" s="4">
        <v>2211004003</v>
      </c>
      <c r="F103" s="5" t="str">
        <f t="shared" si="5"/>
        <v>221***003</v>
      </c>
      <c r="G103" s="5" t="s">
        <v>4</v>
      </c>
    </row>
    <row r="104" spans="1:7" ht="12.75" x14ac:dyDescent="0.2">
      <c r="A104" t="s">
        <v>88</v>
      </c>
      <c r="B104" s="2" t="str">
        <f t="shared" si="6"/>
        <v>B****</v>
      </c>
      <c r="C104" s="5" t="s">
        <v>246</v>
      </c>
      <c r="D104" s="2" t="str">
        <f t="shared" si="4"/>
        <v>G****</v>
      </c>
      <c r="E104" s="4">
        <v>2211101033</v>
      </c>
      <c r="F104" s="5" t="str">
        <f t="shared" si="5"/>
        <v>221***033</v>
      </c>
      <c r="G104" s="6" t="s">
        <v>4</v>
      </c>
    </row>
    <row r="105" spans="1:7" ht="12.75" x14ac:dyDescent="0.2">
      <c r="A105" t="s">
        <v>369</v>
      </c>
      <c r="B105" s="2" t="str">
        <f>LEFT(A105,1)&amp;"**** Z****"&amp;RIGHT(A105,)</f>
        <v>M**** Z****</v>
      </c>
      <c r="C105" s="5" t="s">
        <v>247</v>
      </c>
      <c r="D105" s="2" t="str">
        <f t="shared" si="4"/>
        <v>T****</v>
      </c>
      <c r="E105" s="4">
        <v>2211004025</v>
      </c>
      <c r="F105" s="5" t="str">
        <f t="shared" si="5"/>
        <v>221***025</v>
      </c>
      <c r="G105" s="5" t="s">
        <v>4</v>
      </c>
    </row>
    <row r="106" spans="1:7" ht="12.75" x14ac:dyDescent="0.2">
      <c r="A106" t="s">
        <v>89</v>
      </c>
      <c r="B106" s="2" t="str">
        <f t="shared" si="6"/>
        <v>D****</v>
      </c>
      <c r="C106" s="5" t="s">
        <v>248</v>
      </c>
      <c r="D106" s="2" t="str">
        <f t="shared" si="4"/>
        <v>D****</v>
      </c>
      <c r="E106" s="4">
        <v>2211101004</v>
      </c>
      <c r="F106" s="5" t="str">
        <f t="shared" si="5"/>
        <v>221***004</v>
      </c>
      <c r="G106" s="5" t="s">
        <v>4</v>
      </c>
    </row>
    <row r="107" spans="1:7" ht="12.75" x14ac:dyDescent="0.2">
      <c r="A107" t="s">
        <v>90</v>
      </c>
      <c r="B107" s="2" t="str">
        <f t="shared" si="6"/>
        <v>G****</v>
      </c>
      <c r="C107" s="5" t="s">
        <v>249</v>
      </c>
      <c r="D107" s="2" t="str">
        <f t="shared" si="4"/>
        <v>A****</v>
      </c>
      <c r="E107" s="4">
        <v>2213101022</v>
      </c>
      <c r="F107" s="5" t="str">
        <f t="shared" si="5"/>
        <v>221***022</v>
      </c>
      <c r="G107" s="5" t="s">
        <v>4</v>
      </c>
    </row>
    <row r="108" spans="1:7" ht="12.75" x14ac:dyDescent="0.2">
      <c r="A108" t="s">
        <v>370</v>
      </c>
      <c r="B108" s="2" t="str">
        <f>LEFT(A108,1)&amp;"****N****"&amp;RIGHT(A108,)</f>
        <v>B****N****</v>
      </c>
      <c r="C108" s="5" t="s">
        <v>250</v>
      </c>
      <c r="D108" s="2" t="str">
        <f t="shared" si="4"/>
        <v>U****</v>
      </c>
      <c r="E108" s="4">
        <v>2213031047</v>
      </c>
      <c r="F108" s="5" t="str">
        <f t="shared" si="5"/>
        <v>221***047</v>
      </c>
      <c r="G108" s="6" t="s">
        <v>4</v>
      </c>
    </row>
    <row r="109" spans="1:7" ht="12.75" x14ac:dyDescent="0.2">
      <c r="A109" t="s">
        <v>371</v>
      </c>
      <c r="B109" s="2" t="str">
        <f>LEFT(A109,1)&amp;"****E****"&amp;RIGHT(A109,)</f>
        <v>M****E****</v>
      </c>
      <c r="C109" s="5" t="s">
        <v>251</v>
      </c>
      <c r="D109" s="2" t="str">
        <f t="shared" si="4"/>
        <v>G****</v>
      </c>
      <c r="E109" s="4">
        <v>2211004039</v>
      </c>
      <c r="F109" s="5" t="str">
        <f t="shared" si="5"/>
        <v>221***039</v>
      </c>
      <c r="G109" s="5" t="s">
        <v>4</v>
      </c>
    </row>
    <row r="110" spans="1:7" ht="12.75" x14ac:dyDescent="0.2">
      <c r="A110" t="s">
        <v>46</v>
      </c>
      <c r="B110" s="2" t="str">
        <f t="shared" si="6"/>
        <v>E****</v>
      </c>
      <c r="C110" s="5" t="s">
        <v>252</v>
      </c>
      <c r="D110" s="2" t="str">
        <f t="shared" si="4"/>
        <v>M****</v>
      </c>
      <c r="E110" s="4">
        <v>2211004004</v>
      </c>
      <c r="F110" s="5" t="str">
        <f t="shared" si="5"/>
        <v>221***004</v>
      </c>
      <c r="G110" s="5" t="s">
        <v>4</v>
      </c>
    </row>
    <row r="111" spans="1:7" ht="12.75" x14ac:dyDescent="0.2">
      <c r="A111" t="s">
        <v>91</v>
      </c>
      <c r="B111" s="2" t="str">
        <f t="shared" si="6"/>
        <v>Ö****</v>
      </c>
      <c r="C111" s="5" t="s">
        <v>176</v>
      </c>
      <c r="D111" s="2" t="str">
        <f t="shared" si="4"/>
        <v>Ç****</v>
      </c>
      <c r="E111" s="4">
        <v>2211001051</v>
      </c>
      <c r="F111" s="5" t="str">
        <f t="shared" si="5"/>
        <v>221***051</v>
      </c>
      <c r="G111" s="5" t="s">
        <v>4</v>
      </c>
    </row>
    <row r="112" spans="1:7" ht="12.75" x14ac:dyDescent="0.2">
      <c r="A112" t="s">
        <v>92</v>
      </c>
      <c r="B112" s="2" t="str">
        <f t="shared" si="6"/>
        <v>O****</v>
      </c>
      <c r="C112" s="5" t="s">
        <v>253</v>
      </c>
      <c r="D112" s="2" t="str">
        <f t="shared" si="4"/>
        <v>U****</v>
      </c>
      <c r="E112" s="4">
        <v>2211004023</v>
      </c>
      <c r="F112" s="5" t="str">
        <f t="shared" si="5"/>
        <v>221***023</v>
      </c>
      <c r="G112" s="6" t="s">
        <v>4</v>
      </c>
    </row>
    <row r="113" spans="1:7" ht="12.75" x14ac:dyDescent="0.2">
      <c r="A113" t="s">
        <v>74</v>
      </c>
      <c r="B113" s="2" t="str">
        <f t="shared" si="6"/>
        <v>A****</v>
      </c>
      <c r="C113" s="5" t="s">
        <v>178</v>
      </c>
      <c r="D113" s="2" t="str">
        <f t="shared" si="4"/>
        <v>Y****</v>
      </c>
      <c r="E113" s="4">
        <v>2213201025</v>
      </c>
      <c r="F113" s="5" t="str">
        <f t="shared" si="5"/>
        <v>221***025</v>
      </c>
      <c r="G113" s="5" t="s">
        <v>4</v>
      </c>
    </row>
    <row r="114" spans="1:7" ht="12.75" x14ac:dyDescent="0.2">
      <c r="A114" t="s">
        <v>26</v>
      </c>
      <c r="B114" s="2" t="str">
        <f t="shared" si="6"/>
        <v>H****</v>
      </c>
      <c r="C114" s="5" t="s">
        <v>254</v>
      </c>
      <c r="D114" s="2" t="str">
        <f t="shared" si="4"/>
        <v>D****</v>
      </c>
      <c r="E114" s="4">
        <v>2214001001</v>
      </c>
      <c r="F114" s="5" t="str">
        <f t="shared" si="5"/>
        <v>221***001</v>
      </c>
      <c r="G114" s="5" t="s">
        <v>4</v>
      </c>
    </row>
    <row r="115" spans="1:7" ht="12.75" x14ac:dyDescent="0.2">
      <c r="A115" t="s">
        <v>372</v>
      </c>
      <c r="B115" s="2" t="str">
        <f>LEFT(A115,1)&amp;"****E****"&amp;RIGHT(A115,)</f>
        <v>M****E****</v>
      </c>
      <c r="C115" s="5" t="s">
        <v>255</v>
      </c>
      <c r="D115" s="2" t="str">
        <f t="shared" si="4"/>
        <v>B****</v>
      </c>
      <c r="E115" s="4">
        <v>2213209004</v>
      </c>
      <c r="F115" s="5" t="str">
        <f t="shared" si="5"/>
        <v>221***004</v>
      </c>
      <c r="G115" s="5" t="s">
        <v>4</v>
      </c>
    </row>
    <row r="116" spans="1:7" ht="12.75" x14ac:dyDescent="0.2">
      <c r="A116" t="s">
        <v>150</v>
      </c>
      <c r="B116" s="2" t="str">
        <f t="shared" si="6"/>
        <v>G****</v>
      </c>
      <c r="C116" s="5" t="s">
        <v>256</v>
      </c>
      <c r="D116" s="2" t="str">
        <f t="shared" si="4"/>
        <v>G****</v>
      </c>
      <c r="E116" s="4">
        <v>2211502038</v>
      </c>
      <c r="F116" s="5" t="str">
        <f t="shared" si="5"/>
        <v>221***038</v>
      </c>
      <c r="G116" s="6" t="s">
        <v>4</v>
      </c>
    </row>
    <row r="117" spans="1:7" ht="12.75" x14ac:dyDescent="0.2">
      <c r="A117" t="s">
        <v>9</v>
      </c>
      <c r="B117" s="2" t="str">
        <f t="shared" si="6"/>
        <v>M****</v>
      </c>
      <c r="C117" s="5" t="s">
        <v>257</v>
      </c>
      <c r="D117" s="2" t="str">
        <f t="shared" si="4"/>
        <v>B****</v>
      </c>
      <c r="E117" s="4">
        <v>2211502026</v>
      </c>
      <c r="F117" s="5" t="str">
        <f t="shared" si="5"/>
        <v>221***026</v>
      </c>
      <c r="G117" s="6" t="s">
        <v>5</v>
      </c>
    </row>
    <row r="118" spans="1:7" ht="12.75" x14ac:dyDescent="0.2">
      <c r="A118" t="s">
        <v>93</v>
      </c>
      <c r="B118" s="2" t="str">
        <f t="shared" si="6"/>
        <v>E****</v>
      </c>
      <c r="C118" s="5" t="s">
        <v>258</v>
      </c>
      <c r="D118" s="2" t="str">
        <f t="shared" si="4"/>
        <v>A****</v>
      </c>
      <c r="E118" s="4">
        <v>2211004040</v>
      </c>
      <c r="F118" s="5" t="str">
        <f t="shared" si="5"/>
        <v>221***040</v>
      </c>
      <c r="G118" s="6" t="s">
        <v>5</v>
      </c>
    </row>
    <row r="119" spans="1:7" ht="12.75" x14ac:dyDescent="0.2">
      <c r="A119" t="s">
        <v>54</v>
      </c>
      <c r="B119" s="2" t="str">
        <f t="shared" si="6"/>
        <v>S****</v>
      </c>
      <c r="C119" s="5" t="s">
        <v>174</v>
      </c>
      <c r="D119" s="2" t="str">
        <f t="shared" si="4"/>
        <v>K****</v>
      </c>
      <c r="E119" s="4">
        <v>2213101010</v>
      </c>
      <c r="F119" s="5" t="str">
        <f t="shared" si="5"/>
        <v>221***010</v>
      </c>
      <c r="G119" s="6" t="s">
        <v>5</v>
      </c>
    </row>
    <row r="120" spans="1:7" ht="12.75" x14ac:dyDescent="0.2">
      <c r="A120" t="s">
        <v>86</v>
      </c>
      <c r="B120" s="2" t="str">
        <f t="shared" si="6"/>
        <v>E****</v>
      </c>
      <c r="C120" s="5" t="s">
        <v>259</v>
      </c>
      <c r="D120" s="2" t="str">
        <f t="shared" si="4"/>
        <v>G****</v>
      </c>
      <c r="E120" s="4">
        <v>2213209029</v>
      </c>
      <c r="F120" s="5" t="str">
        <f t="shared" si="5"/>
        <v>221***029</v>
      </c>
      <c r="G120" s="6" t="s">
        <v>5</v>
      </c>
    </row>
    <row r="121" spans="1:7" ht="12.75" x14ac:dyDescent="0.2">
      <c r="A121" t="s">
        <v>373</v>
      </c>
      <c r="B121" s="2" t="str">
        <f>LEFT(A121,1)&amp;"**** S****"&amp;RIGHT(A121,)</f>
        <v>E**** S****</v>
      </c>
      <c r="C121" s="5" t="s">
        <v>198</v>
      </c>
      <c r="D121" s="2" t="str">
        <f t="shared" si="4"/>
        <v>Ö****</v>
      </c>
      <c r="E121" s="4">
        <v>2213002019</v>
      </c>
      <c r="F121" s="5" t="str">
        <f t="shared" si="5"/>
        <v>221***019</v>
      </c>
      <c r="G121" s="6" t="s">
        <v>5</v>
      </c>
    </row>
    <row r="122" spans="1:7" ht="12.75" x14ac:dyDescent="0.2">
      <c r="A122" t="s">
        <v>94</v>
      </c>
      <c r="B122" s="2" t="str">
        <f t="shared" si="6"/>
        <v>V****</v>
      </c>
      <c r="C122" s="5" t="s">
        <v>260</v>
      </c>
      <c r="D122" s="2" t="str">
        <f t="shared" si="4"/>
        <v>B****</v>
      </c>
      <c r="E122" s="4">
        <v>2211004001</v>
      </c>
      <c r="F122" s="5" t="str">
        <f t="shared" si="5"/>
        <v>221***001</v>
      </c>
      <c r="G122" s="6" t="s">
        <v>5</v>
      </c>
    </row>
    <row r="123" spans="1:7" ht="12.75" x14ac:dyDescent="0.2">
      <c r="A123" t="s">
        <v>95</v>
      </c>
      <c r="B123" s="2" t="str">
        <f t="shared" si="6"/>
        <v>K****</v>
      </c>
      <c r="C123" s="5" t="s">
        <v>261</v>
      </c>
      <c r="D123" s="2" t="str">
        <f t="shared" si="4"/>
        <v>B****</v>
      </c>
      <c r="E123" s="4">
        <v>2211002005</v>
      </c>
      <c r="F123" s="5" t="str">
        <f t="shared" si="5"/>
        <v>221***005</v>
      </c>
      <c r="G123" s="6" t="s">
        <v>5</v>
      </c>
    </row>
    <row r="124" spans="1:7" ht="12.75" x14ac:dyDescent="0.2">
      <c r="A124" t="s">
        <v>374</v>
      </c>
      <c r="B124" s="2" t="str">
        <f>LEFT(A124,1)&amp;"**** M****"&amp;RIGHT(A124,)</f>
        <v>S**** M****</v>
      </c>
      <c r="C124" s="5" t="s">
        <v>262</v>
      </c>
      <c r="D124" s="2" t="str">
        <f t="shared" si="4"/>
        <v>D****</v>
      </c>
      <c r="E124" s="4">
        <v>2211201016</v>
      </c>
      <c r="F124" s="5" t="str">
        <f t="shared" si="5"/>
        <v>221***016</v>
      </c>
      <c r="G124" s="6" t="s">
        <v>5</v>
      </c>
    </row>
    <row r="125" spans="1:7" ht="12.75" x14ac:dyDescent="0.2">
      <c r="A125" t="s">
        <v>375</v>
      </c>
      <c r="B125" s="2" t="str">
        <f>LEFT(A125,1)&amp;"**** Z****"&amp;RIGHT(A125,)</f>
        <v>F**** Z****</v>
      </c>
      <c r="C125" s="5" t="s">
        <v>263</v>
      </c>
      <c r="D125" s="2" t="str">
        <f t="shared" si="4"/>
        <v>B****</v>
      </c>
      <c r="E125" s="4">
        <v>2221124020</v>
      </c>
      <c r="F125" s="5" t="str">
        <f t="shared" si="5"/>
        <v>222***020</v>
      </c>
      <c r="G125" s="6" t="s">
        <v>5</v>
      </c>
    </row>
    <row r="126" spans="1:7" ht="12.75" x14ac:dyDescent="0.2">
      <c r="A126" t="s">
        <v>97</v>
      </c>
      <c r="B126" s="2" t="str">
        <f t="shared" si="6"/>
        <v>E****</v>
      </c>
      <c r="C126" s="5" t="s">
        <v>264</v>
      </c>
      <c r="D126" s="2" t="str">
        <f t="shared" si="4"/>
        <v>G****</v>
      </c>
      <c r="E126" s="4">
        <v>2213703007</v>
      </c>
      <c r="F126" s="5" t="str">
        <f t="shared" si="5"/>
        <v>221***007</v>
      </c>
      <c r="G126" s="6" t="s">
        <v>5</v>
      </c>
    </row>
    <row r="127" spans="1:7" ht="12.75" x14ac:dyDescent="0.2">
      <c r="A127" t="s">
        <v>12</v>
      </c>
      <c r="B127" s="2" t="str">
        <f t="shared" si="6"/>
        <v>Y****</v>
      </c>
      <c r="C127" s="5" t="s">
        <v>265</v>
      </c>
      <c r="D127" s="2" t="str">
        <f t="shared" si="4"/>
        <v>S****</v>
      </c>
      <c r="E127" s="4">
        <v>2213805020</v>
      </c>
      <c r="F127" s="5" t="str">
        <f t="shared" si="5"/>
        <v>221***020</v>
      </c>
      <c r="G127" s="6" t="s">
        <v>5</v>
      </c>
    </row>
    <row r="128" spans="1:7" ht="12.75" x14ac:dyDescent="0.2">
      <c r="A128" t="s">
        <v>98</v>
      </c>
      <c r="B128" s="2" t="str">
        <f t="shared" si="6"/>
        <v>A****</v>
      </c>
      <c r="C128" s="5" t="s">
        <v>266</v>
      </c>
      <c r="D128" s="2" t="str">
        <f t="shared" si="4"/>
        <v>O****</v>
      </c>
      <c r="E128" s="4">
        <v>2211302002</v>
      </c>
      <c r="F128" s="5" t="str">
        <f t="shared" si="5"/>
        <v>221***002</v>
      </c>
      <c r="G128" s="6" t="s">
        <v>5</v>
      </c>
    </row>
    <row r="129" spans="1:7" ht="12.75" x14ac:dyDescent="0.2">
      <c r="A129" t="s">
        <v>376</v>
      </c>
      <c r="B129" s="2" t="str">
        <f>LEFT(A129,1)&amp;"****N****"&amp;RIGHT(A129,)</f>
        <v>S****N****</v>
      </c>
      <c r="C129" s="5" t="s">
        <v>267</v>
      </c>
      <c r="D129" s="2" t="str">
        <f t="shared" si="4"/>
        <v>K****</v>
      </c>
      <c r="E129" s="4">
        <v>2211103032</v>
      </c>
      <c r="F129" s="5" t="str">
        <f t="shared" si="5"/>
        <v>221***032</v>
      </c>
      <c r="G129" s="6" t="s">
        <v>5</v>
      </c>
    </row>
    <row r="130" spans="1:7" ht="12.75" x14ac:dyDescent="0.2">
      <c r="A130" t="s">
        <v>151</v>
      </c>
      <c r="B130" s="2" t="str">
        <f t="shared" si="6"/>
        <v>H****</v>
      </c>
      <c r="C130" s="5" t="s">
        <v>268</v>
      </c>
      <c r="D130" s="2" t="str">
        <f t="shared" si="4"/>
        <v>T****</v>
      </c>
      <c r="E130" s="4">
        <v>2211502030</v>
      </c>
      <c r="F130" s="5" t="str">
        <f t="shared" si="5"/>
        <v>221***030</v>
      </c>
      <c r="G130" s="6" t="s">
        <v>5</v>
      </c>
    </row>
    <row r="131" spans="1:7" ht="12.75" x14ac:dyDescent="0.2">
      <c r="A131" t="s">
        <v>38</v>
      </c>
      <c r="B131" s="2" t="str">
        <f t="shared" si="6"/>
        <v>C****</v>
      </c>
      <c r="C131" s="5" t="s">
        <v>269</v>
      </c>
      <c r="D131" s="2" t="str">
        <f t="shared" ref="D131:D194" si="7">LEFT(C131,1)&amp;"****"&amp;RIGHT(A132,)</f>
        <v>A****</v>
      </c>
      <c r="E131" s="4">
        <v>2211002006</v>
      </c>
      <c r="F131" s="5" t="str">
        <f t="shared" ref="F131:F194" si="8">LEFT(E131,3)&amp;"***"&amp;RIGHT(E131,3)</f>
        <v>221***006</v>
      </c>
      <c r="G131" s="6" t="s">
        <v>5</v>
      </c>
    </row>
    <row r="132" spans="1:7" ht="12.75" x14ac:dyDescent="0.2">
      <c r="A132" t="s">
        <v>99</v>
      </c>
      <c r="B132" s="2" t="str">
        <f t="shared" si="6"/>
        <v>S****</v>
      </c>
      <c r="C132" s="5" t="s">
        <v>270</v>
      </c>
      <c r="D132" s="2" t="str">
        <f t="shared" si="7"/>
        <v>U****</v>
      </c>
      <c r="E132" s="4">
        <v>2211004028</v>
      </c>
      <c r="F132" s="5" t="str">
        <f t="shared" si="8"/>
        <v>221***028</v>
      </c>
      <c r="G132" s="6" t="s">
        <v>5</v>
      </c>
    </row>
    <row r="133" spans="1:7" ht="12.75" x14ac:dyDescent="0.2">
      <c r="A133" t="s">
        <v>100</v>
      </c>
      <c r="B133" s="2" t="str">
        <f t="shared" si="6"/>
        <v>A****</v>
      </c>
      <c r="C133" s="5" t="s">
        <v>271</v>
      </c>
      <c r="D133" s="2" t="str">
        <f t="shared" si="7"/>
        <v>B****</v>
      </c>
      <c r="E133" s="4">
        <v>2211001041</v>
      </c>
      <c r="F133" s="5" t="str">
        <f t="shared" si="8"/>
        <v>221***041</v>
      </c>
      <c r="G133" s="6" t="s">
        <v>5</v>
      </c>
    </row>
    <row r="134" spans="1:7" ht="12.75" x14ac:dyDescent="0.2">
      <c r="A134" t="s">
        <v>101</v>
      </c>
      <c r="B134" s="2" t="str">
        <f t="shared" si="6"/>
        <v>M****</v>
      </c>
      <c r="C134" s="5" t="s">
        <v>80</v>
      </c>
      <c r="D134" s="2" t="str">
        <f t="shared" si="7"/>
        <v>G****</v>
      </c>
      <c r="E134" s="4">
        <v>2211105030</v>
      </c>
      <c r="F134" s="5" t="str">
        <f t="shared" si="8"/>
        <v>221***030</v>
      </c>
      <c r="G134" s="6" t="s">
        <v>5</v>
      </c>
    </row>
    <row r="135" spans="1:7" ht="12.75" x14ac:dyDescent="0.2">
      <c r="A135" t="s">
        <v>1</v>
      </c>
      <c r="B135" s="2" t="str">
        <f t="shared" si="6"/>
        <v>S****</v>
      </c>
      <c r="C135" s="5" t="s">
        <v>272</v>
      </c>
      <c r="D135" s="2" t="str">
        <f t="shared" si="7"/>
        <v>S****</v>
      </c>
      <c r="E135" s="4">
        <v>2221021030</v>
      </c>
      <c r="F135" s="5" t="str">
        <f t="shared" si="8"/>
        <v>222***030</v>
      </c>
      <c r="G135" s="6" t="s">
        <v>5</v>
      </c>
    </row>
    <row r="136" spans="1:7" ht="12.75" x14ac:dyDescent="0.2">
      <c r="A136" t="s">
        <v>102</v>
      </c>
      <c r="B136" s="2" t="str">
        <f t="shared" si="6"/>
        <v>A****</v>
      </c>
      <c r="C136" s="5" t="s">
        <v>166</v>
      </c>
      <c r="D136" s="2" t="str">
        <f t="shared" si="7"/>
        <v>D****</v>
      </c>
      <c r="E136" s="4">
        <v>2221221031</v>
      </c>
      <c r="F136" s="5" t="str">
        <f t="shared" si="8"/>
        <v>222***031</v>
      </c>
      <c r="G136" s="6" t="s">
        <v>5</v>
      </c>
    </row>
    <row r="137" spans="1:7" ht="12.75" x14ac:dyDescent="0.2">
      <c r="A137" t="s">
        <v>103</v>
      </c>
      <c r="B137" s="2" t="str">
        <f t="shared" si="6"/>
        <v>H****</v>
      </c>
      <c r="C137" s="5" t="s">
        <v>166</v>
      </c>
      <c r="D137" s="2" t="str">
        <f t="shared" si="7"/>
        <v>D****</v>
      </c>
      <c r="E137" s="4">
        <v>2213001003</v>
      </c>
      <c r="F137" s="5" t="str">
        <f t="shared" si="8"/>
        <v>221***003</v>
      </c>
      <c r="G137" s="6" t="s">
        <v>5</v>
      </c>
    </row>
    <row r="138" spans="1:7" ht="12.75" x14ac:dyDescent="0.2">
      <c r="A138" t="s">
        <v>377</v>
      </c>
      <c r="B138" s="2" t="str">
        <f>LEFT(A138,1)&amp;"**** C****"&amp;RIGHT(A138,)</f>
        <v>S**** C****</v>
      </c>
      <c r="C138" s="5" t="s">
        <v>273</v>
      </c>
      <c r="D138" s="2" t="str">
        <f t="shared" si="7"/>
        <v>D****</v>
      </c>
      <c r="E138" s="4">
        <v>2223021029</v>
      </c>
      <c r="F138" s="5" t="str">
        <f t="shared" si="8"/>
        <v>222***029</v>
      </c>
      <c r="G138" s="6" t="s">
        <v>5</v>
      </c>
    </row>
    <row r="139" spans="1:7" ht="12.75" x14ac:dyDescent="0.2">
      <c r="A139" t="s">
        <v>96</v>
      </c>
      <c r="B139" s="2" t="str">
        <f t="shared" si="6"/>
        <v>F****</v>
      </c>
      <c r="C139" s="5" t="s">
        <v>274</v>
      </c>
      <c r="D139" s="2" t="str">
        <f t="shared" si="7"/>
        <v>K****</v>
      </c>
      <c r="E139" s="4">
        <v>2211505046</v>
      </c>
      <c r="F139" s="5" t="str">
        <f t="shared" si="8"/>
        <v>221***046</v>
      </c>
      <c r="G139" s="6" t="s">
        <v>5</v>
      </c>
    </row>
    <row r="140" spans="1:7" ht="12.75" x14ac:dyDescent="0.2">
      <c r="A140" t="s">
        <v>104</v>
      </c>
      <c r="B140" s="2" t="str">
        <f t="shared" si="6"/>
        <v>S****</v>
      </c>
      <c r="C140" s="5" t="s">
        <v>166</v>
      </c>
      <c r="D140" s="2" t="str">
        <f t="shared" si="7"/>
        <v>D****</v>
      </c>
      <c r="E140" s="4">
        <v>2211105054</v>
      </c>
      <c r="F140" s="5" t="str">
        <f t="shared" si="8"/>
        <v>221***054</v>
      </c>
      <c r="G140" s="6" t="s">
        <v>5</v>
      </c>
    </row>
    <row r="141" spans="1:7" ht="12.75" x14ac:dyDescent="0.2">
      <c r="A141" t="s">
        <v>105</v>
      </c>
      <c r="B141" s="2" t="str">
        <f t="shared" si="6"/>
        <v>H****</v>
      </c>
      <c r="C141" s="5" t="s">
        <v>275</v>
      </c>
      <c r="D141" s="2" t="str">
        <f t="shared" si="7"/>
        <v>B****</v>
      </c>
      <c r="E141" s="4">
        <v>2213001009</v>
      </c>
      <c r="F141" s="5" t="str">
        <f t="shared" si="8"/>
        <v>221***009</v>
      </c>
      <c r="G141" s="6" t="s">
        <v>5</v>
      </c>
    </row>
    <row r="142" spans="1:7" ht="12.75" x14ac:dyDescent="0.2">
      <c r="A142" t="s">
        <v>106</v>
      </c>
      <c r="B142" s="2" t="str">
        <f t="shared" si="6"/>
        <v>A****</v>
      </c>
      <c r="C142" s="5" t="s">
        <v>276</v>
      </c>
      <c r="D142" s="2" t="str">
        <f t="shared" si="7"/>
        <v>A****</v>
      </c>
      <c r="E142" s="4">
        <v>2111201228</v>
      </c>
      <c r="F142" s="5" t="str">
        <f t="shared" si="8"/>
        <v>211***228</v>
      </c>
      <c r="G142" s="6" t="s">
        <v>5</v>
      </c>
    </row>
    <row r="143" spans="1:7" ht="12.75" x14ac:dyDescent="0.2">
      <c r="A143" t="s">
        <v>10</v>
      </c>
      <c r="B143" s="2" t="str">
        <f t="shared" si="6"/>
        <v>İ****</v>
      </c>
      <c r="C143" s="5" t="s">
        <v>277</v>
      </c>
      <c r="D143" s="2" t="str">
        <f t="shared" si="7"/>
        <v>T****</v>
      </c>
      <c r="E143" s="4">
        <v>2211205005</v>
      </c>
      <c r="F143" s="5" t="str">
        <f t="shared" si="8"/>
        <v>221***005</v>
      </c>
      <c r="G143" s="6" t="s">
        <v>5</v>
      </c>
    </row>
    <row r="144" spans="1:7" ht="12.75" x14ac:dyDescent="0.2">
      <c r="A144" t="s">
        <v>29</v>
      </c>
      <c r="B144" s="2" t="str">
        <f t="shared" si="6"/>
        <v>F****</v>
      </c>
      <c r="C144" s="5" t="s">
        <v>255</v>
      </c>
      <c r="D144" s="2" t="str">
        <f t="shared" si="7"/>
        <v>B****</v>
      </c>
      <c r="E144" s="4">
        <v>2211001048</v>
      </c>
      <c r="F144" s="5" t="str">
        <f t="shared" si="8"/>
        <v>221***048</v>
      </c>
      <c r="G144" s="6" t="s">
        <v>5</v>
      </c>
    </row>
    <row r="145" spans="1:7" ht="12.75" x14ac:dyDescent="0.2">
      <c r="A145" t="s">
        <v>85</v>
      </c>
      <c r="B145" s="2" t="str">
        <f t="shared" si="6"/>
        <v>A****</v>
      </c>
      <c r="C145" s="5" t="s">
        <v>278</v>
      </c>
      <c r="D145" s="2" t="str">
        <f t="shared" si="7"/>
        <v>A****</v>
      </c>
      <c r="E145" s="4">
        <v>2211506062</v>
      </c>
      <c r="F145" s="5" t="str">
        <f t="shared" si="8"/>
        <v>221***062</v>
      </c>
      <c r="G145" s="6" t="s">
        <v>5</v>
      </c>
    </row>
    <row r="146" spans="1:7" ht="12.75" x14ac:dyDescent="0.2">
      <c r="A146" t="s">
        <v>107</v>
      </c>
      <c r="B146" s="2" t="str">
        <f t="shared" si="6"/>
        <v>E****</v>
      </c>
      <c r="C146" s="5" t="s">
        <v>279</v>
      </c>
      <c r="D146" s="2" t="str">
        <f t="shared" si="7"/>
        <v>B****</v>
      </c>
      <c r="E146" s="4">
        <v>2223021017</v>
      </c>
      <c r="F146" s="5" t="str">
        <f t="shared" si="8"/>
        <v>222***017</v>
      </c>
      <c r="G146" s="6" t="s">
        <v>5</v>
      </c>
    </row>
    <row r="147" spans="1:7" ht="12.75" x14ac:dyDescent="0.2">
      <c r="A147" t="s">
        <v>108</v>
      </c>
      <c r="B147" s="2" t="str">
        <f t="shared" si="6"/>
        <v>E****</v>
      </c>
      <c r="C147" s="5" t="s">
        <v>280</v>
      </c>
      <c r="D147" s="2" t="str">
        <f t="shared" si="7"/>
        <v>D****</v>
      </c>
      <c r="E147" s="4">
        <v>2223021030</v>
      </c>
      <c r="F147" s="5" t="str">
        <f t="shared" si="8"/>
        <v>222***030</v>
      </c>
      <c r="G147" s="6" t="s">
        <v>5</v>
      </c>
    </row>
    <row r="148" spans="1:7" ht="12.75" x14ac:dyDescent="0.2">
      <c r="A148" t="s">
        <v>109</v>
      </c>
      <c r="B148" s="2" t="str">
        <f t="shared" si="6"/>
        <v>R****</v>
      </c>
      <c r="C148" s="5" t="s">
        <v>281</v>
      </c>
      <c r="D148" s="2" t="str">
        <f t="shared" si="7"/>
        <v>T****</v>
      </c>
      <c r="E148" s="4">
        <v>2211305020</v>
      </c>
      <c r="F148" s="5" t="str">
        <f t="shared" si="8"/>
        <v>221***020</v>
      </c>
      <c r="G148" s="6" t="s">
        <v>5</v>
      </c>
    </row>
    <row r="149" spans="1:7" ht="12.75" x14ac:dyDescent="0.2">
      <c r="A149" t="s">
        <v>110</v>
      </c>
      <c r="B149" s="2" t="str">
        <f t="shared" ref="B149:B212" si="9">LEFT(A149,1)&amp;"****"&amp;RIGHT(A149,)</f>
        <v>K****</v>
      </c>
      <c r="C149" s="5" t="s">
        <v>157</v>
      </c>
      <c r="D149" s="2" t="str">
        <f t="shared" si="7"/>
        <v>Ç****</v>
      </c>
      <c r="E149" s="4">
        <v>2221021004</v>
      </c>
      <c r="F149" s="5" t="str">
        <f t="shared" si="8"/>
        <v>222***004</v>
      </c>
      <c r="G149" s="6" t="s">
        <v>5</v>
      </c>
    </row>
    <row r="150" spans="1:7" ht="12.75" x14ac:dyDescent="0.2">
      <c r="A150" t="s">
        <v>111</v>
      </c>
      <c r="B150" s="2" t="str">
        <f t="shared" si="9"/>
        <v>S****</v>
      </c>
      <c r="C150" s="5" t="s">
        <v>282</v>
      </c>
      <c r="D150" s="2" t="str">
        <f t="shared" si="7"/>
        <v>G****</v>
      </c>
      <c r="E150" s="4">
        <v>2221223005</v>
      </c>
      <c r="F150" s="5" t="str">
        <f t="shared" si="8"/>
        <v>222***005</v>
      </c>
      <c r="G150" s="6" t="s">
        <v>5</v>
      </c>
    </row>
    <row r="151" spans="1:7" ht="12.75" x14ac:dyDescent="0.2">
      <c r="A151" t="s">
        <v>112</v>
      </c>
      <c r="B151" s="2" t="str">
        <f t="shared" si="9"/>
        <v>S****</v>
      </c>
      <c r="C151" s="5" t="s">
        <v>174</v>
      </c>
      <c r="D151" s="2" t="str">
        <f t="shared" si="7"/>
        <v>K****</v>
      </c>
      <c r="E151" s="4">
        <v>2211101034</v>
      </c>
      <c r="F151" s="5" t="str">
        <f t="shared" si="8"/>
        <v>221***034</v>
      </c>
      <c r="G151" s="6" t="s">
        <v>5</v>
      </c>
    </row>
    <row r="152" spans="1:7" ht="12.75" x14ac:dyDescent="0.2">
      <c r="A152" t="s">
        <v>113</v>
      </c>
      <c r="B152" s="2" t="str">
        <f t="shared" si="9"/>
        <v>Z****</v>
      </c>
      <c r="C152" s="5" t="s">
        <v>157</v>
      </c>
      <c r="D152" s="2" t="str">
        <f t="shared" si="7"/>
        <v>Ç****</v>
      </c>
      <c r="E152" s="4">
        <v>2214001041</v>
      </c>
      <c r="F152" s="5" t="str">
        <f t="shared" si="8"/>
        <v>221***041</v>
      </c>
      <c r="G152" s="6" t="s">
        <v>5</v>
      </c>
    </row>
    <row r="153" spans="1:7" ht="12.75" x14ac:dyDescent="0.2">
      <c r="A153" t="s">
        <v>114</v>
      </c>
      <c r="B153" s="2" t="str">
        <f t="shared" si="9"/>
        <v>A****</v>
      </c>
      <c r="C153" s="5" t="s">
        <v>283</v>
      </c>
      <c r="D153" s="2" t="str">
        <f t="shared" si="7"/>
        <v>A****</v>
      </c>
      <c r="E153" s="4">
        <v>2223323023</v>
      </c>
      <c r="F153" s="5" t="str">
        <f t="shared" si="8"/>
        <v>222***023</v>
      </c>
      <c r="G153" s="6" t="s">
        <v>5</v>
      </c>
    </row>
    <row r="154" spans="1:7" ht="12.75" x14ac:dyDescent="0.2">
      <c r="A154" t="s">
        <v>46</v>
      </c>
      <c r="B154" s="2" t="str">
        <f t="shared" si="9"/>
        <v>E****</v>
      </c>
      <c r="C154" s="5" t="s">
        <v>284</v>
      </c>
      <c r="D154" s="2" t="str">
        <f t="shared" si="7"/>
        <v>G****</v>
      </c>
      <c r="E154" s="4">
        <v>2213031029</v>
      </c>
      <c r="F154" s="5" t="str">
        <f t="shared" si="8"/>
        <v>221***029</v>
      </c>
      <c r="G154" s="6" t="s">
        <v>5</v>
      </c>
    </row>
    <row r="155" spans="1:7" ht="12.75" x14ac:dyDescent="0.2">
      <c r="A155" t="s">
        <v>378</v>
      </c>
      <c r="B155" s="2" t="str">
        <f>LEFT(A155,1)&amp;"**** E****"&amp;RIGHT(A155,)</f>
        <v>S**** E****</v>
      </c>
      <c r="C155" s="5" t="s">
        <v>285</v>
      </c>
      <c r="D155" s="2" t="str">
        <f t="shared" si="7"/>
        <v>B****</v>
      </c>
      <c r="E155" s="4">
        <v>2211201027</v>
      </c>
      <c r="F155" s="5" t="str">
        <f t="shared" si="8"/>
        <v>221***027</v>
      </c>
      <c r="G155" s="6" t="s">
        <v>5</v>
      </c>
    </row>
    <row r="156" spans="1:7" ht="12.75" x14ac:dyDescent="0.2">
      <c r="A156" t="s">
        <v>115</v>
      </c>
      <c r="B156" s="2" t="str">
        <f t="shared" si="9"/>
        <v>İ****</v>
      </c>
      <c r="C156" s="5" t="s">
        <v>286</v>
      </c>
      <c r="D156" s="2" t="str">
        <f t="shared" si="7"/>
        <v>S****</v>
      </c>
      <c r="E156" s="4">
        <v>2211201015</v>
      </c>
      <c r="F156" s="5" t="str">
        <f t="shared" si="8"/>
        <v>221***015</v>
      </c>
      <c r="G156" s="6" t="s">
        <v>5</v>
      </c>
    </row>
    <row r="157" spans="1:7" ht="12.75" x14ac:dyDescent="0.2">
      <c r="A157" t="s">
        <v>116</v>
      </c>
      <c r="B157" s="2" t="str">
        <f t="shared" si="9"/>
        <v>B****</v>
      </c>
      <c r="C157" s="5" t="s">
        <v>287</v>
      </c>
      <c r="D157" s="2" t="str">
        <f t="shared" si="7"/>
        <v>Ö****</v>
      </c>
      <c r="E157" s="4">
        <v>2221225020</v>
      </c>
      <c r="F157" s="5" t="str">
        <f t="shared" si="8"/>
        <v>222***020</v>
      </c>
      <c r="G157" s="6" t="s">
        <v>5</v>
      </c>
    </row>
    <row r="158" spans="1:7" ht="12.75" x14ac:dyDescent="0.2">
      <c r="A158" t="s">
        <v>117</v>
      </c>
      <c r="B158" s="2" t="str">
        <f t="shared" si="9"/>
        <v>Y****</v>
      </c>
      <c r="C158" s="5" t="s">
        <v>288</v>
      </c>
      <c r="D158" s="2" t="str">
        <f t="shared" si="7"/>
        <v>S****</v>
      </c>
      <c r="E158" s="4">
        <v>2211201008</v>
      </c>
      <c r="F158" s="5" t="str">
        <f t="shared" si="8"/>
        <v>221***008</v>
      </c>
      <c r="G158" s="6" t="s">
        <v>5</v>
      </c>
    </row>
    <row r="159" spans="1:7" ht="12.75" x14ac:dyDescent="0.2">
      <c r="A159" t="s">
        <v>379</v>
      </c>
      <c r="B159" s="2" t="str">
        <f>LEFT(A159,1)&amp;"**** E****"&amp;RIGHT(A159,)</f>
        <v>M**** E****</v>
      </c>
      <c r="C159" s="5" t="s">
        <v>289</v>
      </c>
      <c r="D159" s="2" t="str">
        <f t="shared" si="7"/>
        <v>O****</v>
      </c>
      <c r="E159" s="4">
        <v>2221621019</v>
      </c>
      <c r="F159" s="5" t="str">
        <f t="shared" si="8"/>
        <v>222***019</v>
      </c>
      <c r="G159" s="6" t="s">
        <v>5</v>
      </c>
    </row>
    <row r="160" spans="1:7" ht="12.75" x14ac:dyDescent="0.2">
      <c r="A160" t="s">
        <v>380</v>
      </c>
      <c r="B160" s="2" t="str">
        <f>LEFT(A160,1)&amp;"**** S****"&amp;RIGHT(A160,)</f>
        <v>K**** S****</v>
      </c>
      <c r="C160" s="5" t="s">
        <v>290</v>
      </c>
      <c r="D160" s="2" t="str">
        <f t="shared" si="7"/>
        <v>A****</v>
      </c>
      <c r="E160" s="4">
        <v>2211001004</v>
      </c>
      <c r="F160" s="5" t="str">
        <f t="shared" si="8"/>
        <v>221***004</v>
      </c>
      <c r="G160" s="6" t="s">
        <v>5</v>
      </c>
    </row>
    <row r="161" spans="1:7" ht="12.75" x14ac:dyDescent="0.2">
      <c r="A161" t="s">
        <v>118</v>
      </c>
      <c r="B161" s="2" t="str">
        <f t="shared" si="9"/>
        <v>I****</v>
      </c>
      <c r="C161" s="5" t="s">
        <v>291</v>
      </c>
      <c r="D161" s="2" t="str">
        <f t="shared" si="7"/>
        <v>Ç****</v>
      </c>
      <c r="E161" s="4">
        <v>2211105026</v>
      </c>
      <c r="F161" s="5" t="str">
        <f t="shared" si="8"/>
        <v>221***026</v>
      </c>
      <c r="G161" s="6" t="s">
        <v>5</v>
      </c>
    </row>
    <row r="162" spans="1:7" ht="12.75" x14ac:dyDescent="0.2">
      <c r="A162" t="s">
        <v>119</v>
      </c>
      <c r="B162" s="2" t="str">
        <f t="shared" si="9"/>
        <v>T****</v>
      </c>
      <c r="C162" s="5" t="s">
        <v>292</v>
      </c>
      <c r="D162" s="2" t="str">
        <f t="shared" si="7"/>
        <v>G****</v>
      </c>
      <c r="E162" s="4">
        <v>2213101020</v>
      </c>
      <c r="F162" s="5" t="str">
        <f t="shared" si="8"/>
        <v>221***020</v>
      </c>
      <c r="G162" s="6" t="s">
        <v>5</v>
      </c>
    </row>
    <row r="163" spans="1:7" ht="12.75" x14ac:dyDescent="0.2">
      <c r="A163" t="s">
        <v>381</v>
      </c>
      <c r="B163" s="2" t="str">
        <f>LEFT(A163,1)&amp;"**** B****"&amp;RIGHT(A163,)</f>
        <v>E**** B****</v>
      </c>
      <c r="C163" s="5" t="s">
        <v>293</v>
      </c>
      <c r="D163" s="2" t="str">
        <f t="shared" si="7"/>
        <v>A****</v>
      </c>
      <c r="E163" s="4">
        <v>2211505027</v>
      </c>
      <c r="F163" s="5" t="str">
        <f t="shared" si="8"/>
        <v>221***027</v>
      </c>
      <c r="G163" s="6" t="s">
        <v>5</v>
      </c>
    </row>
    <row r="164" spans="1:7" ht="12.75" x14ac:dyDescent="0.2">
      <c r="A164" t="s">
        <v>120</v>
      </c>
      <c r="B164" s="2" t="str">
        <f t="shared" si="9"/>
        <v>B****</v>
      </c>
      <c r="C164" s="5" t="s">
        <v>294</v>
      </c>
      <c r="D164" s="2" t="str">
        <f t="shared" si="7"/>
        <v>K****</v>
      </c>
      <c r="E164" s="4">
        <v>2211102030</v>
      </c>
      <c r="F164" s="5" t="str">
        <f t="shared" si="8"/>
        <v>221***030</v>
      </c>
      <c r="G164" s="6" t="s">
        <v>5</v>
      </c>
    </row>
    <row r="165" spans="1:7" ht="12.75" x14ac:dyDescent="0.2">
      <c r="A165" t="s">
        <v>121</v>
      </c>
      <c r="B165" s="2" t="str">
        <f t="shared" si="9"/>
        <v>D****</v>
      </c>
      <c r="C165" s="5" t="s">
        <v>295</v>
      </c>
      <c r="D165" s="2" t="str">
        <f t="shared" si="7"/>
        <v>E****</v>
      </c>
      <c r="E165" s="4">
        <v>2213005010</v>
      </c>
      <c r="F165" s="5" t="str">
        <f t="shared" si="8"/>
        <v>221***010</v>
      </c>
      <c r="G165" s="6" t="s">
        <v>5</v>
      </c>
    </row>
    <row r="166" spans="1:7" ht="12.75" x14ac:dyDescent="0.2">
      <c r="A166" t="s">
        <v>382</v>
      </c>
      <c r="B166" s="2" t="str">
        <f>LEFT(A166,1)&amp;"**** E****"&amp;RIGHT(A166,)</f>
        <v>E**** E****</v>
      </c>
      <c r="C166" s="5" t="s">
        <v>296</v>
      </c>
      <c r="D166" s="2" t="str">
        <f t="shared" si="7"/>
        <v>C****</v>
      </c>
      <c r="E166" s="4">
        <v>2211201050</v>
      </c>
      <c r="F166" s="5" t="str">
        <f t="shared" si="8"/>
        <v>221***050</v>
      </c>
      <c r="G166" s="6" t="s">
        <v>5</v>
      </c>
    </row>
    <row r="167" spans="1:7" ht="12.75" x14ac:dyDescent="0.2">
      <c r="A167" t="s">
        <v>383</v>
      </c>
      <c r="B167" s="2" t="str">
        <f>LEFT(A167,1)&amp;"**** B****"&amp;RIGHT(A167,)</f>
        <v>C**** B****</v>
      </c>
      <c r="C167" s="5" t="s">
        <v>297</v>
      </c>
      <c r="D167" s="2" t="str">
        <f t="shared" si="7"/>
        <v>Y****</v>
      </c>
      <c r="E167" s="4">
        <v>2211506026</v>
      </c>
      <c r="F167" s="5" t="str">
        <f t="shared" si="8"/>
        <v>221***026</v>
      </c>
      <c r="G167" s="6" t="s">
        <v>5</v>
      </c>
    </row>
    <row r="168" spans="1:7" ht="12.75" x14ac:dyDescent="0.2">
      <c r="A168" t="s">
        <v>152</v>
      </c>
      <c r="B168" s="2" t="str">
        <f t="shared" si="9"/>
        <v>M****</v>
      </c>
      <c r="C168" s="5" t="s">
        <v>152</v>
      </c>
      <c r="D168" s="2" t="str">
        <f t="shared" si="7"/>
        <v>M****</v>
      </c>
      <c r="E168" s="4">
        <v>2213702050</v>
      </c>
      <c r="F168" s="5" t="str">
        <f t="shared" si="8"/>
        <v>221***050</v>
      </c>
      <c r="G168" s="6" t="s">
        <v>5</v>
      </c>
    </row>
    <row r="169" spans="1:7" ht="12.75" x14ac:dyDescent="0.2">
      <c r="A169" t="s">
        <v>1</v>
      </c>
      <c r="B169" s="2" t="str">
        <f t="shared" si="9"/>
        <v>S****</v>
      </c>
      <c r="C169" s="5" t="s">
        <v>1</v>
      </c>
      <c r="D169" s="2" t="str">
        <f t="shared" si="7"/>
        <v>S****</v>
      </c>
      <c r="E169" s="4">
        <v>2213103042</v>
      </c>
      <c r="F169" s="5" t="str">
        <f t="shared" si="8"/>
        <v>221***042</v>
      </c>
      <c r="G169" s="6" t="s">
        <v>5</v>
      </c>
    </row>
    <row r="170" spans="1:7" ht="12.75" x14ac:dyDescent="0.2">
      <c r="A170" t="s">
        <v>152</v>
      </c>
      <c r="B170" s="2" t="str">
        <f t="shared" si="9"/>
        <v>M****</v>
      </c>
      <c r="C170" s="5" t="s">
        <v>298</v>
      </c>
      <c r="D170" s="2" t="str">
        <f t="shared" si="7"/>
        <v>A****</v>
      </c>
      <c r="E170" s="4">
        <v>2213702050</v>
      </c>
      <c r="F170" s="5" t="str">
        <f t="shared" si="8"/>
        <v>221***050</v>
      </c>
      <c r="G170" s="6" t="s">
        <v>5</v>
      </c>
    </row>
    <row r="171" spans="1:7" ht="12.75" x14ac:dyDescent="0.2">
      <c r="A171" t="s">
        <v>22</v>
      </c>
      <c r="B171" s="2" t="str">
        <f t="shared" si="9"/>
        <v>R****</v>
      </c>
      <c r="C171" s="5" t="s">
        <v>215</v>
      </c>
      <c r="D171" s="2" t="str">
        <f t="shared" si="7"/>
        <v>Ş****</v>
      </c>
      <c r="E171" s="4">
        <v>2211004017</v>
      </c>
      <c r="F171" s="5" t="str">
        <f t="shared" si="8"/>
        <v>221***017</v>
      </c>
      <c r="G171" s="6" t="s">
        <v>5</v>
      </c>
    </row>
    <row r="172" spans="1:7" ht="12.75" x14ac:dyDescent="0.2">
      <c r="A172" t="s">
        <v>122</v>
      </c>
      <c r="B172" s="2" t="str">
        <f t="shared" si="9"/>
        <v>E****</v>
      </c>
      <c r="C172" s="5" t="s">
        <v>299</v>
      </c>
      <c r="D172" s="2" t="str">
        <f t="shared" si="7"/>
        <v>F****</v>
      </c>
      <c r="E172" s="4">
        <v>2211002003</v>
      </c>
      <c r="F172" s="5" t="str">
        <f t="shared" si="8"/>
        <v>221***003</v>
      </c>
      <c r="G172" s="6" t="s">
        <v>5</v>
      </c>
    </row>
    <row r="173" spans="1:7" ht="12.75" x14ac:dyDescent="0.2">
      <c r="A173" t="s">
        <v>384</v>
      </c>
      <c r="B173" s="2" t="str">
        <f t="shared" si="9"/>
        <v>U****</v>
      </c>
      <c r="C173" s="5" t="s">
        <v>300</v>
      </c>
      <c r="D173" s="2" t="str">
        <f t="shared" si="7"/>
        <v>K****</v>
      </c>
      <c r="E173" s="4">
        <v>2211002013</v>
      </c>
      <c r="F173" s="5" t="str">
        <f t="shared" si="8"/>
        <v>221***013</v>
      </c>
      <c r="G173" s="6" t="s">
        <v>5</v>
      </c>
    </row>
    <row r="174" spans="1:7" ht="12.75" x14ac:dyDescent="0.2">
      <c r="A174" t="s">
        <v>123</v>
      </c>
      <c r="B174" s="2" t="str">
        <f t="shared" si="9"/>
        <v>U****</v>
      </c>
      <c r="C174" s="5" t="s">
        <v>301</v>
      </c>
      <c r="D174" s="2" t="str">
        <f t="shared" si="7"/>
        <v>G****</v>
      </c>
      <c r="E174" s="4">
        <v>2213001026</v>
      </c>
      <c r="F174" s="5" t="str">
        <f t="shared" si="8"/>
        <v>221***026</v>
      </c>
      <c r="G174" s="6" t="s">
        <v>5</v>
      </c>
    </row>
    <row r="175" spans="1:7" ht="12.75" x14ac:dyDescent="0.2">
      <c r="A175" t="s">
        <v>385</v>
      </c>
      <c r="B175" s="2" t="str">
        <f>LEFT(A175,1)&amp;"**** A****"&amp;RIGHT(A175,)</f>
        <v>Ö**** A****</v>
      </c>
      <c r="C175" s="5" t="s">
        <v>302</v>
      </c>
      <c r="D175" s="2" t="str">
        <f t="shared" si="7"/>
        <v>A****</v>
      </c>
      <c r="E175" s="4">
        <v>2211505047</v>
      </c>
      <c r="F175" s="5" t="str">
        <f t="shared" si="8"/>
        <v>221***047</v>
      </c>
      <c r="G175" s="6" t="s">
        <v>5</v>
      </c>
    </row>
    <row r="176" spans="1:7" ht="12.75" x14ac:dyDescent="0.2">
      <c r="A176" t="s">
        <v>113</v>
      </c>
      <c r="B176" s="2" t="str">
        <f t="shared" si="9"/>
        <v>Z****</v>
      </c>
      <c r="C176" s="5" t="s">
        <v>303</v>
      </c>
      <c r="D176" s="2" t="str">
        <f t="shared" si="7"/>
        <v>D****</v>
      </c>
      <c r="E176" s="4">
        <v>2221125030</v>
      </c>
      <c r="F176" s="5" t="str">
        <f t="shared" si="8"/>
        <v>222***030</v>
      </c>
      <c r="G176" s="6" t="s">
        <v>5</v>
      </c>
    </row>
    <row r="177" spans="1:7" ht="12.75" x14ac:dyDescent="0.2">
      <c r="A177" t="s">
        <v>390</v>
      </c>
      <c r="B177" s="2" t="str">
        <f>LEFT(A177,1)&amp;"**** E****"&amp;RIGHT(A177,)</f>
        <v>B**** E****</v>
      </c>
      <c r="C177" s="5" t="s">
        <v>304</v>
      </c>
      <c r="D177" s="2" t="str">
        <f t="shared" si="7"/>
        <v>S****</v>
      </c>
      <c r="E177" s="4">
        <v>2221125040</v>
      </c>
      <c r="F177" s="5" t="str">
        <f t="shared" si="8"/>
        <v>222***040</v>
      </c>
      <c r="G177" s="6" t="s">
        <v>5</v>
      </c>
    </row>
    <row r="178" spans="1:7" ht="12.75" x14ac:dyDescent="0.2">
      <c r="A178" t="s">
        <v>12</v>
      </c>
      <c r="B178" s="2" t="str">
        <f t="shared" si="9"/>
        <v>Y****</v>
      </c>
      <c r="C178" s="5" t="s">
        <v>305</v>
      </c>
      <c r="D178" s="2" t="str">
        <f t="shared" si="7"/>
        <v>P****</v>
      </c>
      <c r="E178" s="4">
        <v>2221223038</v>
      </c>
      <c r="F178" s="5" t="str">
        <f t="shared" si="8"/>
        <v>222***038</v>
      </c>
      <c r="G178" s="6" t="s">
        <v>5</v>
      </c>
    </row>
    <row r="179" spans="1:7" ht="12.75" x14ac:dyDescent="0.2">
      <c r="A179" t="s">
        <v>391</v>
      </c>
      <c r="B179" s="2" t="str">
        <f>LEFT(A179,1)&amp;"**** E****"&amp;RIGHT(A179,)</f>
        <v>H**** E****</v>
      </c>
      <c r="C179" s="5" t="s">
        <v>306</v>
      </c>
      <c r="D179" s="2" t="str">
        <f t="shared" si="7"/>
        <v>C****</v>
      </c>
      <c r="E179" s="4">
        <v>2213004025</v>
      </c>
      <c r="F179" s="5" t="str">
        <f t="shared" si="8"/>
        <v>221***025</v>
      </c>
      <c r="G179" s="6" t="s">
        <v>6</v>
      </c>
    </row>
    <row r="180" spans="1:7" ht="12.75" x14ac:dyDescent="0.2">
      <c r="A180" t="s">
        <v>124</v>
      </c>
      <c r="B180" s="2" t="str">
        <f t="shared" si="9"/>
        <v>V****</v>
      </c>
      <c r="C180" s="5" t="s">
        <v>190</v>
      </c>
      <c r="D180" s="2" t="str">
        <f t="shared" si="7"/>
        <v>Z****</v>
      </c>
      <c r="E180" s="4">
        <v>2213702001</v>
      </c>
      <c r="F180" s="5" t="str">
        <f t="shared" si="8"/>
        <v>221***001</v>
      </c>
      <c r="G180" s="5" t="s">
        <v>6</v>
      </c>
    </row>
    <row r="181" spans="1:7" ht="12.75" x14ac:dyDescent="0.2">
      <c r="A181" t="s">
        <v>125</v>
      </c>
      <c r="B181" s="2" t="str">
        <f t="shared" si="9"/>
        <v>M****</v>
      </c>
      <c r="C181" s="5" t="s">
        <v>307</v>
      </c>
      <c r="D181" s="2" t="str">
        <f t="shared" si="7"/>
        <v>K****</v>
      </c>
      <c r="E181" s="4">
        <v>2213103026</v>
      </c>
      <c r="F181" s="5" t="str">
        <f t="shared" si="8"/>
        <v>221***026</v>
      </c>
      <c r="G181" s="5" t="s">
        <v>6</v>
      </c>
    </row>
    <row r="182" spans="1:7" ht="12.75" x14ac:dyDescent="0.2">
      <c r="A182" t="s">
        <v>125</v>
      </c>
      <c r="B182" s="2" t="str">
        <f t="shared" si="9"/>
        <v>M****</v>
      </c>
      <c r="C182" s="5" t="s">
        <v>308</v>
      </c>
      <c r="D182" s="2" t="str">
        <f t="shared" si="7"/>
        <v>E****</v>
      </c>
      <c r="E182" s="4">
        <v>2211502012</v>
      </c>
      <c r="F182" s="5" t="str">
        <f t="shared" si="8"/>
        <v>221***012</v>
      </c>
      <c r="G182" s="5" t="s">
        <v>6</v>
      </c>
    </row>
    <row r="183" spans="1:7" ht="12.75" x14ac:dyDescent="0.2">
      <c r="A183" t="s">
        <v>386</v>
      </c>
      <c r="B183" s="2" t="str">
        <f>LEFT(A183,1)&amp;"**** S****"&amp;RIGHT(A183,)</f>
        <v>Z**** S****</v>
      </c>
      <c r="C183" s="5" t="s">
        <v>183</v>
      </c>
      <c r="D183" s="2" t="str">
        <f t="shared" si="7"/>
        <v>Y****</v>
      </c>
      <c r="E183" s="4">
        <v>2211107001</v>
      </c>
      <c r="F183" s="5" t="str">
        <f t="shared" si="8"/>
        <v>221***001</v>
      </c>
      <c r="G183" s="6" t="s">
        <v>6</v>
      </c>
    </row>
    <row r="184" spans="1:7" ht="12.75" x14ac:dyDescent="0.2">
      <c r="A184" t="s">
        <v>153</v>
      </c>
      <c r="B184" s="2" t="str">
        <f t="shared" si="9"/>
        <v>S****</v>
      </c>
      <c r="C184" s="5" t="s">
        <v>309</v>
      </c>
      <c r="D184" s="2" t="str">
        <f t="shared" si="7"/>
        <v>O****</v>
      </c>
      <c r="E184" s="4">
        <v>2111103210</v>
      </c>
      <c r="F184" s="5" t="str">
        <f t="shared" si="8"/>
        <v>211***210</v>
      </c>
      <c r="G184" s="5" t="s">
        <v>6</v>
      </c>
    </row>
    <row r="185" spans="1:7" ht="12.75" x14ac:dyDescent="0.2">
      <c r="A185" t="s">
        <v>387</v>
      </c>
      <c r="B185" s="2" t="str">
        <f>LEFT(A185,1)&amp;"**** C****"&amp;RIGHT(A185,)</f>
        <v>E**** C****</v>
      </c>
      <c r="C185" s="5" t="s">
        <v>310</v>
      </c>
      <c r="D185" s="2" t="str">
        <f t="shared" si="7"/>
        <v>S****</v>
      </c>
      <c r="E185" s="4">
        <v>2223025032</v>
      </c>
      <c r="F185" s="5" t="str">
        <f t="shared" si="8"/>
        <v>222***032</v>
      </c>
      <c r="G185" s="5" t="s">
        <v>6</v>
      </c>
    </row>
    <row r="186" spans="1:7" ht="12.75" x14ac:dyDescent="0.2">
      <c r="A186" t="s">
        <v>388</v>
      </c>
      <c r="B186" s="2" t="str">
        <f>LEFT(A186,1)&amp;"**** L****"&amp;RIGHT(A186,)</f>
        <v>E**** L****</v>
      </c>
      <c r="C186" s="5" t="s">
        <v>311</v>
      </c>
      <c r="D186" s="2" t="str">
        <f t="shared" si="7"/>
        <v>A****</v>
      </c>
      <c r="E186" s="4">
        <v>2211502011</v>
      </c>
      <c r="F186" s="5" t="str">
        <f t="shared" si="8"/>
        <v>221***011</v>
      </c>
      <c r="G186" s="5" t="s">
        <v>6</v>
      </c>
    </row>
    <row r="187" spans="1:7" ht="12.75" x14ac:dyDescent="0.2">
      <c r="A187" t="s">
        <v>29</v>
      </c>
      <c r="B187" s="2" t="str">
        <f t="shared" si="9"/>
        <v>F****</v>
      </c>
      <c r="C187" s="5" t="s">
        <v>312</v>
      </c>
      <c r="D187" s="2" t="str">
        <f t="shared" si="7"/>
        <v>F****</v>
      </c>
      <c r="E187" s="4">
        <v>2223621018</v>
      </c>
      <c r="F187" s="5" t="str">
        <f t="shared" si="8"/>
        <v>222***018</v>
      </c>
      <c r="G187" s="6" t="s">
        <v>6</v>
      </c>
    </row>
    <row r="188" spans="1:7" ht="12.75" x14ac:dyDescent="0.2">
      <c r="A188" t="s">
        <v>100</v>
      </c>
      <c r="B188" s="2" t="str">
        <f t="shared" si="9"/>
        <v>A****</v>
      </c>
      <c r="C188" s="5" t="s">
        <v>166</v>
      </c>
      <c r="D188" s="2" t="str">
        <f t="shared" si="7"/>
        <v>D****</v>
      </c>
      <c r="E188" s="4">
        <v>2221021041</v>
      </c>
      <c r="F188" s="5" t="str">
        <f t="shared" si="8"/>
        <v>222***041</v>
      </c>
      <c r="G188" s="5" t="s">
        <v>6</v>
      </c>
    </row>
    <row r="189" spans="1:7" ht="12.75" x14ac:dyDescent="0.2">
      <c r="A189" t="s">
        <v>389</v>
      </c>
      <c r="B189" s="2" t="str">
        <f>LEFT(A189,1)&amp;"**** K****"&amp;RIGHT(A189,)</f>
        <v>A**** K****</v>
      </c>
      <c r="C189" s="5" t="s">
        <v>313</v>
      </c>
      <c r="D189" s="2" t="str">
        <f t="shared" si="7"/>
        <v>D****</v>
      </c>
      <c r="E189" s="4">
        <v>2111602204</v>
      </c>
      <c r="F189" s="5" t="str">
        <f t="shared" si="8"/>
        <v>211***204</v>
      </c>
      <c r="G189" s="5" t="s">
        <v>6</v>
      </c>
    </row>
    <row r="190" spans="1:7" ht="12.75" x14ac:dyDescent="0.2">
      <c r="A190" t="s">
        <v>126</v>
      </c>
      <c r="B190" s="2" t="str">
        <f t="shared" si="9"/>
        <v>C****</v>
      </c>
      <c r="C190" s="5" t="s">
        <v>314</v>
      </c>
      <c r="D190" s="2" t="str">
        <f t="shared" si="7"/>
        <v>G****</v>
      </c>
      <c r="E190" s="4">
        <v>2221221042</v>
      </c>
      <c r="F190" s="5" t="str">
        <f t="shared" si="8"/>
        <v>222***042</v>
      </c>
      <c r="G190" s="5" t="s">
        <v>6</v>
      </c>
    </row>
    <row r="191" spans="1:7" ht="12.75" x14ac:dyDescent="0.2">
      <c r="A191" t="s">
        <v>127</v>
      </c>
      <c r="B191" s="2" t="str">
        <f t="shared" si="9"/>
        <v>M****</v>
      </c>
      <c r="C191" s="5" t="s">
        <v>178</v>
      </c>
      <c r="D191" s="2" t="str">
        <f t="shared" si="7"/>
        <v>Y****</v>
      </c>
      <c r="E191" s="4">
        <v>2211505035</v>
      </c>
      <c r="F191" s="5" t="str">
        <f t="shared" si="8"/>
        <v>221***035</v>
      </c>
      <c r="G191" s="6" t="s">
        <v>6</v>
      </c>
    </row>
    <row r="192" spans="1:7" ht="12.75" x14ac:dyDescent="0.2">
      <c r="A192" t="s">
        <v>53</v>
      </c>
      <c r="B192" s="2" t="str">
        <f t="shared" si="9"/>
        <v>R****</v>
      </c>
      <c r="C192" s="5" t="s">
        <v>315</v>
      </c>
      <c r="D192" s="2" t="str">
        <f t="shared" si="7"/>
        <v>R****</v>
      </c>
      <c r="E192" s="4">
        <v>2213211026</v>
      </c>
      <c r="F192" s="5" t="str">
        <f t="shared" si="8"/>
        <v>221***026</v>
      </c>
      <c r="G192" s="5" t="s">
        <v>6</v>
      </c>
    </row>
    <row r="193" spans="1:7" ht="12.75" x14ac:dyDescent="0.2">
      <c r="A193" t="s">
        <v>68</v>
      </c>
      <c r="B193" s="2" t="str">
        <f t="shared" si="9"/>
        <v>F****</v>
      </c>
      <c r="C193" s="5" t="s">
        <v>316</v>
      </c>
      <c r="D193" s="2" t="str">
        <f t="shared" si="7"/>
        <v>K****</v>
      </c>
      <c r="E193" s="4">
        <v>2213007034</v>
      </c>
      <c r="F193" s="5" t="str">
        <f t="shared" si="8"/>
        <v>221***034</v>
      </c>
      <c r="G193" s="5" t="s">
        <v>6</v>
      </c>
    </row>
    <row r="194" spans="1:7" ht="12.75" x14ac:dyDescent="0.2">
      <c r="A194" t="s">
        <v>128</v>
      </c>
      <c r="B194" s="2" t="str">
        <f t="shared" si="9"/>
        <v>S****</v>
      </c>
      <c r="C194" s="5" t="s">
        <v>317</v>
      </c>
      <c r="D194" s="2" t="str">
        <f t="shared" si="7"/>
        <v>L****</v>
      </c>
      <c r="E194" s="4">
        <v>2211505029</v>
      </c>
      <c r="F194" s="5" t="str">
        <f t="shared" si="8"/>
        <v>221***029</v>
      </c>
      <c r="G194" s="5" t="s">
        <v>6</v>
      </c>
    </row>
    <row r="195" spans="1:7" ht="12.75" x14ac:dyDescent="0.2">
      <c r="A195" t="s">
        <v>9</v>
      </c>
      <c r="B195" s="2" t="str">
        <f t="shared" si="9"/>
        <v>M****</v>
      </c>
      <c r="C195" s="5" t="s">
        <v>257</v>
      </c>
      <c r="D195" s="2" t="str">
        <f t="shared" ref="D195:D239" si="10">LEFT(C195,1)&amp;"****"&amp;RIGHT(A196,)</f>
        <v>B****</v>
      </c>
      <c r="E195" s="4">
        <v>2211502026</v>
      </c>
      <c r="F195" s="5" t="str">
        <f t="shared" ref="F195:F239" si="11">LEFT(E195,3)&amp;"***"&amp;RIGHT(E195,3)</f>
        <v>221***026</v>
      </c>
      <c r="G195" s="6" t="s">
        <v>6</v>
      </c>
    </row>
    <row r="196" spans="1:7" ht="12.75" x14ac:dyDescent="0.2">
      <c r="A196" t="s">
        <v>129</v>
      </c>
      <c r="B196" s="2" t="str">
        <f t="shared" si="9"/>
        <v>U****</v>
      </c>
      <c r="C196" s="5" t="s">
        <v>318</v>
      </c>
      <c r="D196" s="2" t="str">
        <f t="shared" si="10"/>
        <v>A****</v>
      </c>
      <c r="E196" s="4">
        <v>2213209003</v>
      </c>
      <c r="F196" s="5" t="str">
        <f t="shared" si="11"/>
        <v>221***003</v>
      </c>
      <c r="G196" s="5" t="s">
        <v>6</v>
      </c>
    </row>
    <row r="197" spans="1:7" ht="12.75" x14ac:dyDescent="0.2">
      <c r="A197" t="s">
        <v>130</v>
      </c>
      <c r="B197" s="2" t="str">
        <f t="shared" si="9"/>
        <v>B****</v>
      </c>
      <c r="C197" s="5" t="s">
        <v>319</v>
      </c>
      <c r="D197" s="2" t="str">
        <f t="shared" si="10"/>
        <v>A****</v>
      </c>
      <c r="E197" s="4">
        <v>2211203039</v>
      </c>
      <c r="F197" s="5" t="str">
        <f t="shared" si="11"/>
        <v>221***039</v>
      </c>
      <c r="G197" s="5" t="s">
        <v>6</v>
      </c>
    </row>
    <row r="198" spans="1:7" ht="12.75" x14ac:dyDescent="0.2">
      <c r="A198" t="s">
        <v>119</v>
      </c>
      <c r="B198" s="2" t="str">
        <f t="shared" si="9"/>
        <v>T****</v>
      </c>
      <c r="C198" s="5" t="s">
        <v>119</v>
      </c>
      <c r="D198" s="2" t="str">
        <f t="shared" si="10"/>
        <v>T****</v>
      </c>
      <c r="E198" s="4">
        <v>2211203026</v>
      </c>
      <c r="F198" s="5" t="str">
        <f t="shared" si="11"/>
        <v>221***026</v>
      </c>
      <c r="G198" s="5" t="s">
        <v>6</v>
      </c>
    </row>
    <row r="199" spans="1:7" ht="12.75" x14ac:dyDescent="0.2">
      <c r="A199" t="s">
        <v>97</v>
      </c>
      <c r="B199" s="2" t="str">
        <f t="shared" si="9"/>
        <v>E****</v>
      </c>
      <c r="C199" s="5" t="s">
        <v>320</v>
      </c>
      <c r="D199" s="2" t="str">
        <f t="shared" si="10"/>
        <v>B****</v>
      </c>
      <c r="E199" s="4">
        <v>2214001005</v>
      </c>
      <c r="F199" s="5" t="str">
        <f t="shared" si="11"/>
        <v>221***005</v>
      </c>
      <c r="G199" s="6" t="s">
        <v>6</v>
      </c>
    </row>
    <row r="200" spans="1:7" ht="12.75" x14ac:dyDescent="0.2">
      <c r="A200" t="s">
        <v>392</v>
      </c>
      <c r="B200" s="2" t="str">
        <f>LEFT(A200,1)&amp;"**** F****"&amp;RIGHT(A200,)</f>
        <v>İ**** F****</v>
      </c>
      <c r="C200" s="5" t="s">
        <v>321</v>
      </c>
      <c r="D200" s="2" t="str">
        <f t="shared" si="10"/>
        <v>G****</v>
      </c>
      <c r="E200" s="4">
        <v>2213103045</v>
      </c>
      <c r="F200" s="5" t="str">
        <f t="shared" si="11"/>
        <v>221***045</v>
      </c>
      <c r="G200" s="5" t="s">
        <v>6</v>
      </c>
    </row>
    <row r="201" spans="1:7" ht="12.75" x14ac:dyDescent="0.2">
      <c r="A201" t="s">
        <v>131</v>
      </c>
      <c r="B201" s="2" t="str">
        <f t="shared" si="9"/>
        <v>M****</v>
      </c>
      <c r="C201" s="5" t="s">
        <v>322</v>
      </c>
      <c r="D201" s="2" t="str">
        <f t="shared" si="10"/>
        <v>K****</v>
      </c>
      <c r="E201" s="4">
        <v>2211502008</v>
      </c>
      <c r="F201" s="5" t="str">
        <f t="shared" si="11"/>
        <v>221***008</v>
      </c>
      <c r="G201" s="5" t="s">
        <v>6</v>
      </c>
    </row>
    <row r="202" spans="1:7" ht="12.75" x14ac:dyDescent="0.2">
      <c r="A202" t="s">
        <v>132</v>
      </c>
      <c r="B202" s="2" t="str">
        <f t="shared" si="9"/>
        <v>E****</v>
      </c>
      <c r="C202" s="5" t="s">
        <v>323</v>
      </c>
      <c r="D202" s="2" t="str">
        <f t="shared" si="10"/>
        <v>G****</v>
      </c>
      <c r="E202" s="4">
        <v>2223027026</v>
      </c>
      <c r="F202" s="5" t="str">
        <f t="shared" si="11"/>
        <v>222***026</v>
      </c>
      <c r="G202" s="5" t="s">
        <v>6</v>
      </c>
    </row>
    <row r="203" spans="1:7" ht="12.75" x14ac:dyDescent="0.2">
      <c r="A203" t="s">
        <v>393</v>
      </c>
      <c r="B203" s="2" t="str">
        <f>LEFT(A203,1)&amp;"**** N****"&amp;RIGHT(A203,)</f>
        <v>S**** N****</v>
      </c>
      <c r="C203" s="5" t="s">
        <v>324</v>
      </c>
      <c r="D203" s="2" t="str">
        <f t="shared" si="10"/>
        <v>G****</v>
      </c>
      <c r="E203" s="4">
        <v>2211503029</v>
      </c>
      <c r="F203" s="5" t="str">
        <f t="shared" si="11"/>
        <v>221***029</v>
      </c>
      <c r="G203" s="6" t="s">
        <v>6</v>
      </c>
    </row>
    <row r="204" spans="1:7" ht="12.75" x14ac:dyDescent="0.2">
      <c r="A204" t="s">
        <v>368</v>
      </c>
      <c r="B204" s="2" t="str">
        <f>LEFT(A204,1)&amp;"**** A****"&amp;RIGHT(A204,)</f>
        <v>M**** A****</v>
      </c>
      <c r="C204" s="5" t="s">
        <v>325</v>
      </c>
      <c r="D204" s="2" t="str">
        <f t="shared" si="10"/>
        <v>B****</v>
      </c>
      <c r="E204" s="4">
        <v>2211502043</v>
      </c>
      <c r="F204" s="5" t="str">
        <f t="shared" si="11"/>
        <v>221***043</v>
      </c>
      <c r="G204" s="5" t="s">
        <v>6</v>
      </c>
    </row>
    <row r="205" spans="1:7" ht="12.75" x14ac:dyDescent="0.2">
      <c r="A205" t="s">
        <v>394</v>
      </c>
      <c r="B205" s="2" t="str">
        <f>LEFT(A205,1)&amp;"**** S****"&amp;RIGHT(A205,)</f>
        <v>A**** S****</v>
      </c>
      <c r="C205" s="5" t="s">
        <v>8</v>
      </c>
      <c r="D205" s="2" t="str">
        <f t="shared" si="10"/>
        <v>Y****</v>
      </c>
      <c r="E205" s="4">
        <v>2221223030</v>
      </c>
      <c r="F205" s="5" t="str">
        <f t="shared" si="11"/>
        <v>222***030</v>
      </c>
      <c r="G205" s="5" t="s">
        <v>6</v>
      </c>
    </row>
    <row r="206" spans="1:7" ht="12.75" x14ac:dyDescent="0.2">
      <c r="A206" t="s">
        <v>66</v>
      </c>
      <c r="B206" s="2" t="str">
        <f t="shared" si="9"/>
        <v>M****</v>
      </c>
      <c r="C206" s="5" t="s">
        <v>326</v>
      </c>
      <c r="D206" s="2" t="str">
        <f t="shared" si="10"/>
        <v>S****</v>
      </c>
      <c r="E206" s="4">
        <v>2211506039</v>
      </c>
      <c r="F206" s="5" t="str">
        <f t="shared" si="11"/>
        <v>221***039</v>
      </c>
      <c r="G206" s="5" t="s">
        <v>6</v>
      </c>
    </row>
    <row r="207" spans="1:7" ht="12.75" x14ac:dyDescent="0.2">
      <c r="A207" t="s">
        <v>133</v>
      </c>
      <c r="B207" s="2" t="str">
        <f t="shared" si="9"/>
        <v>M****</v>
      </c>
      <c r="C207" s="5" t="s">
        <v>302</v>
      </c>
      <c r="D207" s="2" t="str">
        <f t="shared" si="10"/>
        <v>A****</v>
      </c>
      <c r="E207" s="4">
        <v>2211133022</v>
      </c>
      <c r="F207" s="5" t="str">
        <f t="shared" si="11"/>
        <v>221***022</v>
      </c>
      <c r="G207" s="6" t="s">
        <v>6</v>
      </c>
    </row>
    <row r="208" spans="1:7" ht="12.75" x14ac:dyDescent="0.2">
      <c r="A208" t="s">
        <v>395</v>
      </c>
      <c r="B208" s="2" t="str">
        <f>LEFT(A208,1)&amp;"**** Y****"&amp;RIGHT(A208,)</f>
        <v>A**** Y****</v>
      </c>
      <c r="C208" s="5" t="s">
        <v>327</v>
      </c>
      <c r="D208" s="2" t="str">
        <f t="shared" si="10"/>
        <v>B****</v>
      </c>
      <c r="E208" s="4">
        <v>2211203009</v>
      </c>
      <c r="F208" s="5" t="str">
        <f t="shared" si="11"/>
        <v>221***009</v>
      </c>
      <c r="G208" s="5" t="s">
        <v>6</v>
      </c>
    </row>
    <row r="209" spans="1:7" ht="12.75" x14ac:dyDescent="0.2">
      <c r="A209" t="s">
        <v>396</v>
      </c>
      <c r="B209" s="2" t="str">
        <f>LEFT(A209,1)&amp;"**** H****"&amp;RIGHT(A209,)</f>
        <v>E**** H****</v>
      </c>
      <c r="C209" s="5" t="s">
        <v>328</v>
      </c>
      <c r="D209" s="2" t="str">
        <f t="shared" si="10"/>
        <v>G****</v>
      </c>
      <c r="E209" s="4">
        <v>2213001004</v>
      </c>
      <c r="F209" s="5" t="str">
        <f t="shared" si="11"/>
        <v>221***004</v>
      </c>
      <c r="G209" s="5" t="s">
        <v>6</v>
      </c>
    </row>
    <row r="210" spans="1:7" ht="12.75" x14ac:dyDescent="0.2">
      <c r="A210" t="s">
        <v>134</v>
      </c>
      <c r="B210" s="2" t="str">
        <f t="shared" si="9"/>
        <v>Y****</v>
      </c>
      <c r="C210" s="5" t="s">
        <v>329</v>
      </c>
      <c r="D210" s="2" t="str">
        <f t="shared" si="10"/>
        <v>Ö****</v>
      </c>
      <c r="E210" s="4">
        <v>2211505009</v>
      </c>
      <c r="F210" s="5" t="str">
        <f t="shared" si="11"/>
        <v>221***009</v>
      </c>
      <c r="G210" s="5" t="s">
        <v>6</v>
      </c>
    </row>
    <row r="211" spans="1:7" ht="12.75" x14ac:dyDescent="0.2">
      <c r="A211" t="s">
        <v>86</v>
      </c>
      <c r="B211" s="2" t="str">
        <f t="shared" si="9"/>
        <v>E****</v>
      </c>
      <c r="C211" s="5" t="s">
        <v>166</v>
      </c>
      <c r="D211" s="2" t="str">
        <f t="shared" si="10"/>
        <v>D****</v>
      </c>
      <c r="E211" s="4">
        <v>2211103051</v>
      </c>
      <c r="F211" s="5" t="str">
        <f t="shared" si="11"/>
        <v>221***051</v>
      </c>
      <c r="G211" s="6" t="s">
        <v>6</v>
      </c>
    </row>
    <row r="212" spans="1:7" ht="12.75" x14ac:dyDescent="0.2">
      <c r="A212" t="s">
        <v>135</v>
      </c>
      <c r="B212" s="2" t="str">
        <f t="shared" si="9"/>
        <v>V****</v>
      </c>
      <c r="C212" s="5" t="s">
        <v>174</v>
      </c>
      <c r="D212" s="2" t="str">
        <f t="shared" si="10"/>
        <v>K****</v>
      </c>
      <c r="E212" s="4">
        <v>2213004035</v>
      </c>
      <c r="F212" s="5" t="str">
        <f t="shared" si="11"/>
        <v>221***035</v>
      </c>
      <c r="G212" s="5" t="s">
        <v>6</v>
      </c>
    </row>
    <row r="213" spans="1:7" ht="12.75" x14ac:dyDescent="0.2">
      <c r="A213" t="s">
        <v>21</v>
      </c>
      <c r="B213" s="2" t="str">
        <f t="shared" ref="B213:B239" si="12">LEFT(A213,1)&amp;"****"&amp;RIGHT(A213,)</f>
        <v>E****</v>
      </c>
      <c r="C213" s="5" t="s">
        <v>330</v>
      </c>
      <c r="D213" s="2" t="str">
        <f t="shared" si="10"/>
        <v>K****</v>
      </c>
      <c r="E213" s="4">
        <v>2221021009</v>
      </c>
      <c r="F213" s="5" t="str">
        <f t="shared" si="11"/>
        <v>222***009</v>
      </c>
      <c r="G213" s="5" t="s">
        <v>6</v>
      </c>
    </row>
    <row r="214" spans="1:7" ht="12.75" x14ac:dyDescent="0.2">
      <c r="A214" t="s">
        <v>9</v>
      </c>
      <c r="B214" s="2" t="str">
        <f t="shared" si="12"/>
        <v>M****</v>
      </c>
      <c r="C214" s="5" t="s">
        <v>224</v>
      </c>
      <c r="D214" s="2" t="str">
        <f t="shared" si="10"/>
        <v>P****</v>
      </c>
      <c r="E214" s="4">
        <v>2211203016</v>
      </c>
      <c r="F214" s="5" t="str">
        <f t="shared" si="11"/>
        <v>221***016</v>
      </c>
      <c r="G214" s="5" t="s">
        <v>6</v>
      </c>
    </row>
    <row r="215" spans="1:7" ht="12.75" x14ac:dyDescent="0.2">
      <c r="A215" t="s">
        <v>154</v>
      </c>
      <c r="B215" s="2" t="str">
        <f t="shared" si="12"/>
        <v>T****</v>
      </c>
      <c r="C215" s="5" t="s">
        <v>331</v>
      </c>
      <c r="D215" s="2" t="str">
        <f t="shared" si="10"/>
        <v>D****</v>
      </c>
      <c r="E215" s="4">
        <v>2211302019</v>
      </c>
      <c r="F215" s="5" t="str">
        <f t="shared" si="11"/>
        <v>221***019</v>
      </c>
      <c r="G215" s="6" t="s">
        <v>6</v>
      </c>
    </row>
    <row r="216" spans="1:7" ht="12.75" x14ac:dyDescent="0.2">
      <c r="A216" t="s">
        <v>397</v>
      </c>
      <c r="B216" s="2" t="str">
        <f>LEFT(A216,1)&amp;"**** N****"&amp;RIGHT(A216,)</f>
        <v>E**** N****</v>
      </c>
      <c r="C216" s="5" t="s">
        <v>332</v>
      </c>
      <c r="D216" s="2" t="str">
        <f t="shared" si="10"/>
        <v>Ç****</v>
      </c>
      <c r="E216" s="4">
        <v>2223321046</v>
      </c>
      <c r="F216" s="5" t="str">
        <f t="shared" si="11"/>
        <v>222***046</v>
      </c>
      <c r="G216" s="5" t="s">
        <v>6</v>
      </c>
    </row>
    <row r="217" spans="1:7" ht="12.75" x14ac:dyDescent="0.2">
      <c r="A217" t="s">
        <v>136</v>
      </c>
      <c r="B217" s="2" t="str">
        <f t="shared" si="12"/>
        <v>P****</v>
      </c>
      <c r="C217" s="5" t="s">
        <v>333</v>
      </c>
      <c r="D217" s="2" t="str">
        <f t="shared" si="10"/>
        <v>M****</v>
      </c>
      <c r="E217" s="4">
        <v>2211103035</v>
      </c>
      <c r="F217" s="5" t="str">
        <f t="shared" si="11"/>
        <v>221***035</v>
      </c>
      <c r="G217" s="5" t="s">
        <v>6</v>
      </c>
    </row>
    <row r="218" spans="1:7" ht="12.75" x14ac:dyDescent="0.2">
      <c r="A218" t="s">
        <v>155</v>
      </c>
      <c r="B218" s="2" t="str">
        <f t="shared" si="12"/>
        <v>S****</v>
      </c>
      <c r="C218" s="5" t="s">
        <v>334</v>
      </c>
      <c r="D218" s="2" t="str">
        <f t="shared" si="10"/>
        <v>B****</v>
      </c>
      <c r="E218" s="4">
        <v>2223228012</v>
      </c>
      <c r="F218" s="5" t="str">
        <f t="shared" si="11"/>
        <v>222***012</v>
      </c>
      <c r="G218" s="5" t="s">
        <v>6</v>
      </c>
    </row>
    <row r="219" spans="1:7" ht="12.75" x14ac:dyDescent="0.2">
      <c r="A219" t="s">
        <v>137</v>
      </c>
      <c r="B219" s="2" t="str">
        <f t="shared" si="12"/>
        <v>E****</v>
      </c>
      <c r="C219" s="5" t="s">
        <v>335</v>
      </c>
      <c r="D219" s="2" t="str">
        <f t="shared" si="10"/>
        <v>G****</v>
      </c>
      <c r="E219" s="4">
        <v>2211105016</v>
      </c>
      <c r="F219" s="5" t="str">
        <f t="shared" si="11"/>
        <v>221***016</v>
      </c>
      <c r="G219" s="6" t="s">
        <v>6</v>
      </c>
    </row>
    <row r="220" spans="1:7" ht="12.75" x14ac:dyDescent="0.2">
      <c r="A220" t="s">
        <v>81</v>
      </c>
      <c r="B220" s="2" t="str">
        <f t="shared" si="12"/>
        <v>Ö****</v>
      </c>
      <c r="C220" s="5" t="s">
        <v>336</v>
      </c>
      <c r="D220" s="2" t="str">
        <f t="shared" si="10"/>
        <v>T****</v>
      </c>
      <c r="E220" s="4">
        <v>2213601007</v>
      </c>
      <c r="F220" s="5" t="str">
        <f t="shared" si="11"/>
        <v>221***007</v>
      </c>
      <c r="G220" s="5" t="s">
        <v>6</v>
      </c>
    </row>
    <row r="221" spans="1:7" ht="13.5" thickBot="1" x14ac:dyDescent="0.25">
      <c r="A221" t="s">
        <v>138</v>
      </c>
      <c r="B221" s="2" t="str">
        <f t="shared" si="12"/>
        <v>S****</v>
      </c>
      <c r="C221" s="5" t="s">
        <v>337</v>
      </c>
      <c r="D221" s="2" t="str">
        <f t="shared" si="10"/>
        <v>H****</v>
      </c>
      <c r="E221" s="4">
        <v>2223021038</v>
      </c>
      <c r="F221" s="5" t="str">
        <f t="shared" si="11"/>
        <v>222***038</v>
      </c>
      <c r="G221" s="5" t="s">
        <v>6</v>
      </c>
    </row>
    <row r="222" spans="1:7" ht="15.75" customHeight="1" thickBot="1" x14ac:dyDescent="0.25">
      <c r="A222" t="s">
        <v>30</v>
      </c>
      <c r="B222" s="2" t="str">
        <f t="shared" si="12"/>
        <v>K****</v>
      </c>
      <c r="C222" s="5" t="s">
        <v>338</v>
      </c>
      <c r="D222" s="2" t="str">
        <f t="shared" si="10"/>
        <v>K****</v>
      </c>
      <c r="E222" s="7">
        <v>2213201042</v>
      </c>
      <c r="F222" s="5" t="str">
        <f t="shared" si="11"/>
        <v>221***042</v>
      </c>
      <c r="G222" s="6" t="s">
        <v>6</v>
      </c>
    </row>
    <row r="223" spans="1:7" ht="15.75" customHeight="1" thickBot="1" x14ac:dyDescent="0.25">
      <c r="A223" t="s">
        <v>139</v>
      </c>
      <c r="B223" s="2" t="str">
        <f t="shared" si="12"/>
        <v>B****</v>
      </c>
      <c r="C223" s="5" t="s">
        <v>339</v>
      </c>
      <c r="D223" s="2" t="str">
        <f t="shared" si="10"/>
        <v>Ö****</v>
      </c>
      <c r="E223" s="7">
        <v>2211303061</v>
      </c>
      <c r="F223" s="5" t="str">
        <f t="shared" si="11"/>
        <v>221***061</v>
      </c>
      <c r="G223" s="5" t="s">
        <v>6</v>
      </c>
    </row>
    <row r="224" spans="1:7" ht="15.75" customHeight="1" thickBot="1" x14ac:dyDescent="0.25">
      <c r="A224" t="s">
        <v>398</v>
      </c>
      <c r="B224" s="2" t="str">
        <f>LEFT(A224,1)&amp;"**** D****"&amp;RIGHT(A224,)</f>
        <v>H**** D****</v>
      </c>
      <c r="C224" s="5" t="s">
        <v>340</v>
      </c>
      <c r="D224" s="2" t="str">
        <f t="shared" si="10"/>
        <v>K****</v>
      </c>
      <c r="E224" s="7">
        <v>2221021006</v>
      </c>
      <c r="F224" s="5" t="str">
        <f t="shared" si="11"/>
        <v>222***006</v>
      </c>
      <c r="G224" s="5" t="s">
        <v>6</v>
      </c>
    </row>
    <row r="225" spans="1:7" ht="15.75" customHeight="1" thickBot="1" x14ac:dyDescent="0.25">
      <c r="A225" t="s">
        <v>140</v>
      </c>
      <c r="B225" s="2" t="str">
        <f t="shared" si="12"/>
        <v>D****</v>
      </c>
      <c r="C225" s="5" t="s">
        <v>341</v>
      </c>
      <c r="D225" s="2" t="str">
        <f t="shared" si="10"/>
        <v>K****</v>
      </c>
      <c r="E225" s="7">
        <v>2211001032</v>
      </c>
      <c r="F225" s="5" t="str">
        <f t="shared" si="11"/>
        <v>221***032</v>
      </c>
      <c r="G225" s="5" t="s">
        <v>6</v>
      </c>
    </row>
    <row r="226" spans="1:7" ht="15.75" customHeight="1" thickBot="1" x14ac:dyDescent="0.25">
      <c r="A226" t="s">
        <v>141</v>
      </c>
      <c r="B226" s="2" t="str">
        <f t="shared" si="12"/>
        <v>B****</v>
      </c>
      <c r="C226" s="5" t="s">
        <v>303</v>
      </c>
      <c r="D226" s="2" t="str">
        <f t="shared" si="10"/>
        <v>D****</v>
      </c>
      <c r="E226" s="7">
        <v>2221223054</v>
      </c>
      <c r="F226" s="5" t="str">
        <f t="shared" si="11"/>
        <v>222***054</v>
      </c>
      <c r="G226" s="6" t="s">
        <v>6</v>
      </c>
    </row>
    <row r="227" spans="1:7" ht="15.75" customHeight="1" thickBot="1" x14ac:dyDescent="0.25">
      <c r="A227" t="s">
        <v>156</v>
      </c>
      <c r="B227" s="2" t="str">
        <f t="shared" si="12"/>
        <v>H****</v>
      </c>
      <c r="C227" s="5" t="s">
        <v>342</v>
      </c>
      <c r="D227" s="2" t="str">
        <f t="shared" si="10"/>
        <v>Ö****</v>
      </c>
      <c r="E227" s="7">
        <v>2111201055</v>
      </c>
      <c r="F227" s="5" t="str">
        <f t="shared" si="11"/>
        <v>211***055</v>
      </c>
      <c r="G227" s="5" t="s">
        <v>6</v>
      </c>
    </row>
    <row r="228" spans="1:7" ht="15.75" customHeight="1" thickBot="1" x14ac:dyDescent="0.25">
      <c r="A228" t="s">
        <v>399</v>
      </c>
      <c r="B228" s="2" t="str">
        <f>LEFT(A228,1)&amp;"**** S****"&amp;RIGHT(A228,)</f>
        <v>B**** S****</v>
      </c>
      <c r="C228" s="5" t="s">
        <v>343</v>
      </c>
      <c r="D228" s="2" t="str">
        <f t="shared" si="10"/>
        <v>O****</v>
      </c>
      <c r="E228" s="7">
        <v>2251215003</v>
      </c>
      <c r="F228" s="5" t="str">
        <f t="shared" si="11"/>
        <v>225***003</v>
      </c>
      <c r="G228" s="5" t="s">
        <v>6</v>
      </c>
    </row>
    <row r="229" spans="1:7" ht="15.75" customHeight="1" thickBot="1" x14ac:dyDescent="0.25">
      <c r="A229" t="s">
        <v>142</v>
      </c>
      <c r="B229" s="2" t="str">
        <f t="shared" si="12"/>
        <v>S****</v>
      </c>
      <c r="C229" s="5" t="s">
        <v>344</v>
      </c>
      <c r="D229" s="2" t="str">
        <f t="shared" si="10"/>
        <v>G****</v>
      </c>
      <c r="E229" s="7">
        <v>2211601061</v>
      </c>
      <c r="F229" s="5" t="str">
        <f t="shared" si="11"/>
        <v>221***061</v>
      </c>
      <c r="G229" s="5" t="s">
        <v>6</v>
      </c>
    </row>
    <row r="230" spans="1:7" ht="15.75" customHeight="1" thickBot="1" x14ac:dyDescent="0.25">
      <c r="A230" t="s">
        <v>143</v>
      </c>
      <c r="B230" s="2" t="str">
        <f t="shared" si="12"/>
        <v>A****</v>
      </c>
      <c r="C230" s="5" t="s">
        <v>345</v>
      </c>
      <c r="D230" s="2" t="str">
        <f t="shared" si="10"/>
        <v>K****</v>
      </c>
      <c r="E230" s="7">
        <v>2221021021</v>
      </c>
      <c r="F230" s="5" t="str">
        <f t="shared" si="11"/>
        <v>222***021</v>
      </c>
      <c r="G230" s="6" t="s">
        <v>6</v>
      </c>
    </row>
    <row r="231" spans="1:7" ht="15.75" customHeight="1" thickBot="1" x14ac:dyDescent="0.25">
      <c r="A231" t="s">
        <v>75</v>
      </c>
      <c r="B231" s="2" t="str">
        <f t="shared" si="12"/>
        <v>H****</v>
      </c>
      <c r="C231" s="5" t="s">
        <v>346</v>
      </c>
      <c r="D231" s="2" t="str">
        <f t="shared" si="10"/>
        <v>T****</v>
      </c>
      <c r="E231" s="7">
        <v>2213601024</v>
      </c>
      <c r="F231" s="5" t="str">
        <f t="shared" si="11"/>
        <v>221***024</v>
      </c>
      <c r="G231" s="5" t="s">
        <v>6</v>
      </c>
    </row>
    <row r="232" spans="1:7" ht="15.75" customHeight="1" thickBot="1" x14ac:dyDescent="0.25">
      <c r="A232" t="s">
        <v>400</v>
      </c>
      <c r="B232" s="2" t="str">
        <f>LEFT(A232,1)&amp;"**** Y****"&amp;RIGHT(A232,)</f>
        <v>M**** Y****</v>
      </c>
      <c r="C232" s="5" t="s">
        <v>166</v>
      </c>
      <c r="D232" s="2" t="str">
        <f t="shared" si="10"/>
        <v>D****</v>
      </c>
      <c r="E232" s="7">
        <v>2211001047</v>
      </c>
      <c r="F232" s="5" t="str">
        <f t="shared" si="11"/>
        <v>221***047</v>
      </c>
      <c r="G232" s="5" t="s">
        <v>6</v>
      </c>
    </row>
    <row r="233" spans="1:7" ht="15.75" customHeight="1" thickBot="1" x14ac:dyDescent="0.25">
      <c r="A233" t="s">
        <v>144</v>
      </c>
      <c r="B233" s="2" t="str">
        <f t="shared" si="12"/>
        <v>R****</v>
      </c>
      <c r="C233" s="5" t="s">
        <v>347</v>
      </c>
      <c r="D233" s="2" t="str">
        <f t="shared" si="10"/>
        <v>G****</v>
      </c>
      <c r="E233" s="7">
        <v>2211602051</v>
      </c>
      <c r="F233" s="5" t="str">
        <f t="shared" si="11"/>
        <v>221***051</v>
      </c>
      <c r="G233" s="5" t="s">
        <v>6</v>
      </c>
    </row>
    <row r="234" spans="1:7" ht="15.75" customHeight="1" thickBot="1" x14ac:dyDescent="0.25">
      <c r="A234" t="s">
        <v>401</v>
      </c>
      <c r="B234" s="2" t="str">
        <f>LEFT(A234,1)&amp;"**** N****"&amp;RIGHT(A234,)</f>
        <v>G**** N****</v>
      </c>
      <c r="C234" s="5" t="s">
        <v>348</v>
      </c>
      <c r="D234" s="2" t="str">
        <f t="shared" si="10"/>
        <v>G****</v>
      </c>
      <c r="E234" s="7">
        <v>2211502017</v>
      </c>
      <c r="F234" s="5" t="str">
        <f t="shared" si="11"/>
        <v>221***017</v>
      </c>
      <c r="G234" s="6" t="s">
        <v>6</v>
      </c>
    </row>
    <row r="235" spans="1:7" ht="15.75" customHeight="1" thickBot="1" x14ac:dyDescent="0.25">
      <c r="A235" t="s">
        <v>145</v>
      </c>
      <c r="B235" s="2" t="str">
        <f t="shared" si="12"/>
        <v>R****</v>
      </c>
      <c r="C235" s="5" t="s">
        <v>349</v>
      </c>
      <c r="D235" s="2" t="str">
        <f t="shared" si="10"/>
        <v>A****</v>
      </c>
      <c r="E235" s="8">
        <v>2211305029</v>
      </c>
      <c r="F235" s="5" t="str">
        <f t="shared" si="11"/>
        <v>221***029</v>
      </c>
      <c r="G235" s="5" t="s">
        <v>6</v>
      </c>
    </row>
    <row r="236" spans="1:7" ht="15.75" customHeight="1" thickBot="1" x14ac:dyDescent="0.25">
      <c r="A236" t="s">
        <v>146</v>
      </c>
      <c r="B236" s="2" t="str">
        <f t="shared" si="12"/>
        <v>S****</v>
      </c>
      <c r="C236" s="5" t="s">
        <v>350</v>
      </c>
      <c r="D236" s="2" t="str">
        <f t="shared" si="10"/>
        <v>K****</v>
      </c>
      <c r="E236" s="8">
        <v>2211504010</v>
      </c>
      <c r="F236" s="5" t="str">
        <f t="shared" si="11"/>
        <v>221***010</v>
      </c>
      <c r="G236" s="5" t="s">
        <v>6</v>
      </c>
    </row>
    <row r="237" spans="1:7" ht="15.75" customHeight="1" thickBot="1" x14ac:dyDescent="0.25">
      <c r="A237" t="s">
        <v>402</v>
      </c>
      <c r="B237" s="2" t="str">
        <f>LEFT(A237,1)&amp;"**** B****"&amp;RIGHT(A237,)</f>
        <v>E**** B****</v>
      </c>
      <c r="C237" s="5" t="s">
        <v>351</v>
      </c>
      <c r="D237" s="2" t="str">
        <f t="shared" si="10"/>
        <v>Ç****</v>
      </c>
      <c r="E237" s="8">
        <v>2211104014</v>
      </c>
      <c r="F237" s="5" t="str">
        <f t="shared" si="11"/>
        <v>221***014</v>
      </c>
      <c r="G237" s="5" t="s">
        <v>6</v>
      </c>
    </row>
    <row r="238" spans="1:7" ht="15.75" customHeight="1" thickBot="1" x14ac:dyDescent="0.25">
      <c r="A238" t="s">
        <v>355</v>
      </c>
      <c r="B238" s="2" t="str">
        <f>LEFT(A238,1)&amp;"**** N****"&amp;RIGHT(A238,)</f>
        <v>E**** N****</v>
      </c>
      <c r="C238" s="5" t="s">
        <v>180</v>
      </c>
      <c r="D238" s="2" t="str">
        <f t="shared" si="10"/>
        <v>K****</v>
      </c>
      <c r="E238" s="8">
        <v>2211506006</v>
      </c>
      <c r="F238" s="5" t="str">
        <f t="shared" si="11"/>
        <v>221***006</v>
      </c>
      <c r="G238" s="5" t="s">
        <v>6</v>
      </c>
    </row>
    <row r="239" spans="1:7" ht="15.75" customHeight="1" thickBot="1" x14ac:dyDescent="0.25">
      <c r="A239" t="s">
        <v>147</v>
      </c>
      <c r="B239" s="2" t="str">
        <f t="shared" si="12"/>
        <v>B****</v>
      </c>
      <c r="C239" s="5" t="s">
        <v>352</v>
      </c>
      <c r="D239" s="2" t="str">
        <f t="shared" si="10"/>
        <v>K****</v>
      </c>
      <c r="E239" s="8">
        <v>2211001011</v>
      </c>
      <c r="F239" s="5" t="str">
        <f t="shared" si="11"/>
        <v>221***011</v>
      </c>
      <c r="G239" s="5" t="s">
        <v>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Form Yanıtları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SEZEN ARSLAN</dc:creator>
  <cp:lastModifiedBy>ONUR DENİZ</cp:lastModifiedBy>
  <dcterms:created xsi:type="dcterms:W3CDTF">2022-09-19T11:24:41Z</dcterms:created>
  <dcterms:modified xsi:type="dcterms:W3CDTF">2022-09-19T13:16:11Z</dcterms:modified>
</cp:coreProperties>
</file>