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ürkan\Desktop\2024-25 Yıl Sonu (Final )Sınavı Yerleşim Liste Planları\"/>
    </mc:Choice>
  </mc:AlternateContent>
  <xr:revisionPtr revIDLastSave="0" documentId="13_ncr:1_{32C6A1DE-9FD7-41E6-8C53-F18DDE57C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1" sheetId="1" r:id="rId1"/>
  </sheets>
  <calcPr calcId="191029"/>
  <extLst>
    <ext uri="GoogleSheetsCustomDataVersion2">
      <go:sheetsCustomData xmlns:go="http://customooxmlschemas.google.com/" r:id="rId5" roundtripDataChecksum="YcqkgNQer1T//96LlPs2AMf4Dawxuyj9Ujvid9qWj40=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3" i="1"/>
  <c r="AE228" i="1"/>
  <c r="AE229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7" i="1"/>
  <c r="AE218" i="1"/>
  <c r="AE219" i="1"/>
  <c r="AE220" i="1"/>
  <c r="AE221" i="1"/>
  <c r="AE222" i="1"/>
  <c r="AE223" i="1"/>
  <c r="AE224" i="1"/>
  <c r="AE225" i="1"/>
  <c r="AE226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S3" i="1"/>
  <c r="AK3" i="1"/>
  <c r="AI3" i="1"/>
  <c r="AG3" i="1"/>
  <c r="AE3" i="1"/>
  <c r="AC3" i="1"/>
  <c r="AA3" i="1"/>
  <c r="Y3" i="1"/>
  <c r="W3" i="1"/>
  <c r="U3" i="1"/>
  <c r="Q3" i="1"/>
  <c r="O3" i="1"/>
  <c r="M3" i="1"/>
  <c r="K3" i="1"/>
  <c r="AL37" i="1" l="1"/>
  <c r="AL218" i="1"/>
  <c r="AL201" i="1"/>
  <c r="AL186" i="1"/>
  <c r="AL154" i="1"/>
  <c r="AL147" i="1"/>
  <c r="AL133" i="1"/>
  <c r="AL116" i="1"/>
  <c r="AL81" i="1"/>
  <c r="AL226" i="1"/>
  <c r="AL209" i="1"/>
  <c r="AL193" i="1"/>
  <c r="AL170" i="1"/>
  <c r="AL161" i="1"/>
  <c r="AL138" i="1"/>
  <c r="AL124" i="1"/>
  <c r="AL108" i="1"/>
  <c r="AL88" i="1"/>
  <c r="AL76" i="1"/>
  <c r="AL67" i="1"/>
  <c r="AL60" i="1"/>
  <c r="AL45" i="1"/>
  <c r="AL30" i="1"/>
  <c r="AL22" i="1"/>
  <c r="AL13" i="1"/>
  <c r="AL5" i="1"/>
  <c r="AL192" i="1"/>
  <c r="AL153" i="1"/>
  <c r="AL115" i="1"/>
  <c r="AL80" i="1"/>
  <c r="AL29" i="1"/>
  <c r="AL224" i="1"/>
  <c r="AL215" i="1"/>
  <c r="AL207" i="1"/>
  <c r="AL199" i="1"/>
  <c r="AL191" i="1"/>
  <c r="AL184" i="1"/>
  <c r="AL176" i="1"/>
  <c r="AL168" i="1"/>
  <c r="AL160" i="1"/>
  <c r="AL152" i="1"/>
  <c r="AL145" i="1"/>
  <c r="AL136" i="1"/>
  <c r="AL131" i="1"/>
  <c r="AL122" i="1"/>
  <c r="AL114" i="1"/>
  <c r="AL106" i="1"/>
  <c r="AL99" i="1"/>
  <c r="AL95" i="1"/>
  <c r="AL86" i="1"/>
  <c r="AL79" i="1"/>
  <c r="AL74" i="1"/>
  <c r="AL65" i="1"/>
  <c r="AL58" i="1"/>
  <c r="AL50" i="1"/>
  <c r="AL43" i="1"/>
  <c r="AL35" i="1"/>
  <c r="AL28" i="1"/>
  <c r="AL20" i="1"/>
  <c r="AL11" i="1"/>
  <c r="AL4" i="1"/>
  <c r="AL225" i="1"/>
  <c r="AL185" i="1"/>
  <c r="AL146" i="1"/>
  <c r="AL107" i="1"/>
  <c r="AL66" i="1"/>
  <c r="AL223" i="1"/>
  <c r="AL214" i="1"/>
  <c r="AL206" i="1"/>
  <c r="AL198" i="1"/>
  <c r="AL183" i="1"/>
  <c r="AL175" i="1"/>
  <c r="AL167" i="1"/>
  <c r="AL159" i="1"/>
  <c r="AL143" i="1"/>
  <c r="AL130" i="1"/>
  <c r="AL121" i="1"/>
  <c r="AL113" i="1"/>
  <c r="AL105" i="1"/>
  <c r="AL94" i="1"/>
  <c r="AL85" i="1"/>
  <c r="AL73" i="1"/>
  <c r="AL64" i="1"/>
  <c r="AL57" i="1"/>
  <c r="AL49" i="1"/>
  <c r="AL34" i="1"/>
  <c r="AL27" i="1"/>
  <c r="AL18" i="1"/>
  <c r="AL10" i="1"/>
  <c r="AL217" i="1"/>
  <c r="AL169" i="1"/>
  <c r="AL132" i="1"/>
  <c r="AL96" i="1"/>
  <c r="AL59" i="1"/>
  <c r="AL21" i="1"/>
  <c r="AL222" i="1"/>
  <c r="AL213" i="1"/>
  <c r="AL205" i="1"/>
  <c r="AL196" i="1"/>
  <c r="AL190" i="1"/>
  <c r="AL182" i="1"/>
  <c r="AL174" i="1"/>
  <c r="AL166" i="1"/>
  <c r="AL158" i="1"/>
  <c r="AL151" i="1"/>
  <c r="AL142" i="1"/>
  <c r="AL135" i="1"/>
  <c r="AL129" i="1"/>
  <c r="AL120" i="1"/>
  <c r="AL112" i="1"/>
  <c r="AL104" i="1"/>
  <c r="AL98" i="1"/>
  <c r="AL93" i="1"/>
  <c r="AL84" i="1"/>
  <c r="AL78" i="1"/>
  <c r="AL71" i="1"/>
  <c r="AL63" i="1"/>
  <c r="AL56" i="1"/>
  <c r="AL48" i="1"/>
  <c r="AL42" i="1"/>
  <c r="AL33" i="1"/>
  <c r="AL26" i="1"/>
  <c r="AL17" i="1"/>
  <c r="AL9" i="1"/>
  <c r="AL44" i="1"/>
  <c r="AL229" i="1"/>
  <c r="AL212" i="1"/>
  <c r="AL204" i="1"/>
  <c r="AL189" i="1"/>
  <c r="AL181" i="1"/>
  <c r="AL173" i="1"/>
  <c r="AL165" i="1"/>
  <c r="AL157" i="1"/>
  <c r="AL150" i="1"/>
  <c r="AL141" i="1"/>
  <c r="AL128" i="1"/>
  <c r="AL119" i="1"/>
  <c r="AL111" i="1"/>
  <c r="AL103" i="1"/>
  <c r="AL92" i="1"/>
  <c r="AL83" i="1"/>
  <c r="AL77" i="1"/>
  <c r="AL70" i="1"/>
  <c r="AL54" i="1"/>
  <c r="AL41" i="1"/>
  <c r="AL25" i="1"/>
  <c r="AL16" i="1"/>
  <c r="AL8" i="1"/>
  <c r="AL200" i="1"/>
  <c r="AL123" i="1"/>
  <c r="AL87" i="1"/>
  <c r="AL221" i="1"/>
  <c r="AL228" i="1"/>
  <c r="AL220" i="1"/>
  <c r="AL211" i="1"/>
  <c r="AL203" i="1"/>
  <c r="AL195" i="1"/>
  <c r="AL188" i="1"/>
  <c r="AL179" i="1"/>
  <c r="AL172" i="1"/>
  <c r="AL164" i="1"/>
  <c r="AL156" i="1"/>
  <c r="AL149" i="1"/>
  <c r="AL140" i="1"/>
  <c r="AL134" i="1"/>
  <c r="AL126" i="1"/>
  <c r="AL118" i="1"/>
  <c r="AL102" i="1"/>
  <c r="AL90" i="1"/>
  <c r="AL69" i="1"/>
  <c r="AL62" i="1"/>
  <c r="AL53" i="1"/>
  <c r="AL47" i="1"/>
  <c r="AL40" i="1"/>
  <c r="AL32" i="1"/>
  <c r="AL24" i="1"/>
  <c r="AL15" i="1"/>
  <c r="AL7" i="1"/>
  <c r="AL208" i="1"/>
  <c r="AL177" i="1"/>
  <c r="AL137" i="1"/>
  <c r="AL100" i="1"/>
  <c r="AL75" i="1"/>
  <c r="AL12" i="1"/>
  <c r="AL3" i="1"/>
  <c r="AL227" i="1"/>
  <c r="AL219" i="1"/>
  <c r="AL210" i="1"/>
  <c r="AL202" i="1"/>
  <c r="AL194" i="1"/>
  <c r="AL187" i="1"/>
  <c r="AL178" i="1"/>
  <c r="AL171" i="1"/>
  <c r="AL162" i="1"/>
  <c r="AL155" i="1"/>
  <c r="AL148" i="1"/>
  <c r="AL139" i="1"/>
  <c r="AL125" i="1"/>
  <c r="AL117" i="1"/>
  <c r="AL109" i="1"/>
  <c r="AL101" i="1"/>
  <c r="AL97" i="1"/>
  <c r="AL89" i="1"/>
  <c r="AL82" i="1"/>
  <c r="AL68" i="1"/>
  <c r="AL61" i="1"/>
  <c r="AL52" i="1"/>
  <c r="AL46" i="1"/>
  <c r="AL39" i="1"/>
  <c r="AL31" i="1"/>
  <c r="AL23" i="1"/>
  <c r="AL14" i="1"/>
  <c r="AL6" i="1"/>
  <c r="AL36" i="1"/>
  <c r="AL51" i="1"/>
</calcChain>
</file>

<file path=xl/sharedStrings.xml><?xml version="1.0" encoding="utf-8"?>
<sst xmlns="http://schemas.openxmlformats.org/spreadsheetml/2006/main" count="2926" uniqueCount="734">
  <si>
    <t>2311005015</t>
  </si>
  <si>
    <t>NİL</t>
  </si>
  <si>
    <t>TURAN</t>
  </si>
  <si>
    <t>92</t>
  </si>
  <si>
    <t>70</t>
  </si>
  <si>
    <t>56</t>
  </si>
  <si>
    <t>50</t>
  </si>
  <si>
    <t>72</t>
  </si>
  <si>
    <t>100</t>
  </si>
  <si>
    <t>64</t>
  </si>
  <si>
    <t>2</t>
  </si>
  <si>
    <t>2311133008</t>
  </si>
  <si>
    <t>FUNDA</t>
  </si>
  <si>
    <t>YAMADAĞ</t>
  </si>
  <si>
    <t>76</t>
  </si>
  <si>
    <t>65</t>
  </si>
  <si>
    <t>98</t>
  </si>
  <si>
    <t>49,50</t>
  </si>
  <si>
    <t>52</t>
  </si>
  <si>
    <t>KARAGÖZ</t>
  </si>
  <si>
    <t>66</t>
  </si>
  <si>
    <t>55</t>
  </si>
  <si>
    <t>61</t>
  </si>
  <si>
    <t>2311504235</t>
  </si>
  <si>
    <t>GÜLDANE</t>
  </si>
  <si>
    <t>DEMİR</t>
  </si>
  <si>
    <t>84</t>
  </si>
  <si>
    <t>62</t>
  </si>
  <si>
    <t>95</t>
  </si>
  <si>
    <t>68</t>
  </si>
  <si>
    <t>73</t>
  </si>
  <si>
    <t>2311504268</t>
  </si>
  <si>
    <t>FURKAN</t>
  </si>
  <si>
    <t>ÖRAL</t>
  </si>
  <si>
    <t>75</t>
  </si>
  <si>
    <t>43</t>
  </si>
  <si>
    <t>85</t>
  </si>
  <si>
    <t>6</t>
  </si>
  <si>
    <t>2311504301</t>
  </si>
  <si>
    <t>ÖMER TALAT</t>
  </si>
  <si>
    <t>ÖNCÜL</t>
  </si>
  <si>
    <t>82</t>
  </si>
  <si>
    <t>93</t>
  </si>
  <si>
    <t>74</t>
  </si>
  <si>
    <t>2411005005</t>
  </si>
  <si>
    <t>KERİM ARDA</t>
  </si>
  <si>
    <t>HELVACI</t>
  </si>
  <si>
    <t>88</t>
  </si>
  <si>
    <t>91</t>
  </si>
  <si>
    <t>2411005009</t>
  </si>
  <si>
    <t>ERTUĞRUL MİRZA</t>
  </si>
  <si>
    <t>SARICAN</t>
  </si>
  <si>
    <t>90</t>
  </si>
  <si>
    <t>32</t>
  </si>
  <si>
    <t>2411005012</t>
  </si>
  <si>
    <t>MEHMET</t>
  </si>
  <si>
    <t>KARAMAHMUT</t>
  </si>
  <si>
    <t>86</t>
  </si>
  <si>
    <t>60</t>
  </si>
  <si>
    <t>2411005013</t>
  </si>
  <si>
    <t>AHMET HAKAN</t>
  </si>
  <si>
    <t>GÜNKAN</t>
  </si>
  <si>
    <t>26</t>
  </si>
  <si>
    <t>87</t>
  </si>
  <si>
    <t>2411005017</t>
  </si>
  <si>
    <t>HATİCE</t>
  </si>
  <si>
    <t>AK</t>
  </si>
  <si>
    <t>80</t>
  </si>
  <si>
    <t>77</t>
  </si>
  <si>
    <t>2411005019</t>
  </si>
  <si>
    <t>GÜLNUR</t>
  </si>
  <si>
    <t>SEZGİN</t>
  </si>
  <si>
    <t>44</t>
  </si>
  <si>
    <t>59</t>
  </si>
  <si>
    <t>2411005023</t>
  </si>
  <si>
    <t>EMİR SADULLAH</t>
  </si>
  <si>
    <t>SÖZER</t>
  </si>
  <si>
    <t>53</t>
  </si>
  <si>
    <t>14</t>
  </si>
  <si>
    <t>2411005024</t>
  </si>
  <si>
    <t>MERVE</t>
  </si>
  <si>
    <t>SAVUN</t>
  </si>
  <si>
    <t>96</t>
  </si>
  <si>
    <t>83</t>
  </si>
  <si>
    <t>2411005026</t>
  </si>
  <si>
    <t>HİLAL HANIM</t>
  </si>
  <si>
    <t>İSPİRLİ</t>
  </si>
  <si>
    <t>79</t>
  </si>
  <si>
    <t>16</t>
  </si>
  <si>
    <t>2411005031</t>
  </si>
  <si>
    <t>FATMA ZEHRA</t>
  </si>
  <si>
    <t>ÇELEN</t>
  </si>
  <si>
    <t>63</t>
  </si>
  <si>
    <t>2411005039</t>
  </si>
  <si>
    <t>YUSUF DANYEL</t>
  </si>
  <si>
    <t>DOĞRU</t>
  </si>
  <si>
    <t>48</t>
  </si>
  <si>
    <t>2411131001</t>
  </si>
  <si>
    <t>NİSA</t>
  </si>
  <si>
    <t>CEYLAN</t>
  </si>
  <si>
    <t>2411131002</t>
  </si>
  <si>
    <t>YASİN</t>
  </si>
  <si>
    <t>AKDEMİR</t>
  </si>
  <si>
    <t>40</t>
  </si>
  <si>
    <t>24</t>
  </si>
  <si>
    <t>20</t>
  </si>
  <si>
    <t>2411131007</t>
  </si>
  <si>
    <t>ZİLAN</t>
  </si>
  <si>
    <t>BORAN</t>
  </si>
  <si>
    <t>67</t>
  </si>
  <si>
    <t>2411131020</t>
  </si>
  <si>
    <t>ELİF NAZ</t>
  </si>
  <si>
    <t>TORUN</t>
  </si>
  <si>
    <t>78</t>
  </si>
  <si>
    <t>22</t>
  </si>
  <si>
    <t>2411131024</t>
  </si>
  <si>
    <t>AYŞEGÜL</t>
  </si>
  <si>
    <t>KADIOĞLU</t>
  </si>
  <si>
    <t>51</t>
  </si>
  <si>
    <t>36</t>
  </si>
  <si>
    <t>2411131027</t>
  </si>
  <si>
    <t>ZEYNEP KAMİLE</t>
  </si>
  <si>
    <t>ÖZTÜRK</t>
  </si>
  <si>
    <t>54</t>
  </si>
  <si>
    <t>2411131029</t>
  </si>
  <si>
    <t>SUDE NAS</t>
  </si>
  <si>
    <t>KAYNAR</t>
  </si>
  <si>
    <t>69</t>
  </si>
  <si>
    <t>25</t>
  </si>
  <si>
    <t>2411131030</t>
  </si>
  <si>
    <t>ŞUĞRA NUR</t>
  </si>
  <si>
    <t>TUNCA</t>
  </si>
  <si>
    <t>2411131048</t>
  </si>
  <si>
    <t>BURAK</t>
  </si>
  <si>
    <t>YILDIZ</t>
  </si>
  <si>
    <t>27</t>
  </si>
  <si>
    <t>2411133003</t>
  </si>
  <si>
    <t>GİZEM</t>
  </si>
  <si>
    <t>KAPLANER</t>
  </si>
  <si>
    <t>49</t>
  </si>
  <si>
    <t>42</t>
  </si>
  <si>
    <t>28</t>
  </si>
  <si>
    <t>2411133013</t>
  </si>
  <si>
    <t>TİMUR DEMİR HAN</t>
  </si>
  <si>
    <t>AKSOY</t>
  </si>
  <si>
    <t>Şube</t>
  </si>
  <si>
    <t>Z-1</t>
  </si>
  <si>
    <t>2411005006</t>
  </si>
  <si>
    <t>BERKİN NEŞET</t>
  </si>
  <si>
    <t>ÇELİK</t>
  </si>
  <si>
    <t>71</t>
  </si>
  <si>
    <t>2411005014</t>
  </si>
  <si>
    <t>YİĞİT ULAÇ</t>
  </si>
  <si>
    <t>KARA</t>
  </si>
  <si>
    <t>81</t>
  </si>
  <si>
    <t>0</t>
  </si>
  <si>
    <t>2411005016</t>
  </si>
  <si>
    <t>MUSTAFA</t>
  </si>
  <si>
    <t>YAŞAR</t>
  </si>
  <si>
    <t>2411005028</t>
  </si>
  <si>
    <t>AHMET EMİN</t>
  </si>
  <si>
    <t>YAMAN</t>
  </si>
  <si>
    <t>2411005034</t>
  </si>
  <si>
    <t>BATUHAN</t>
  </si>
  <si>
    <t>ÖZBEK</t>
  </si>
  <si>
    <t>2411131005</t>
  </si>
  <si>
    <t>DURU</t>
  </si>
  <si>
    <t>ÖZSOY</t>
  </si>
  <si>
    <t>39</t>
  </si>
  <si>
    <t>2411131006</t>
  </si>
  <si>
    <t>KÜÇÜK</t>
  </si>
  <si>
    <t>35</t>
  </si>
  <si>
    <t>37</t>
  </si>
  <si>
    <t>2411131011</t>
  </si>
  <si>
    <t>BEREN</t>
  </si>
  <si>
    <t>SARIYAR</t>
  </si>
  <si>
    <t>2411131013</t>
  </si>
  <si>
    <t>SEÇİL</t>
  </si>
  <si>
    <t>YURT</t>
  </si>
  <si>
    <t>2411131016</t>
  </si>
  <si>
    <t>ELİF RANA</t>
  </si>
  <si>
    <t>ASLAN</t>
  </si>
  <si>
    <t>74,16</t>
  </si>
  <si>
    <t>58</t>
  </si>
  <si>
    <t>2411131017</t>
  </si>
  <si>
    <t>SEVİNÇ</t>
  </si>
  <si>
    <t>89</t>
  </si>
  <si>
    <t>2411131023</t>
  </si>
  <si>
    <t>RANA</t>
  </si>
  <si>
    <t>KOÇAK</t>
  </si>
  <si>
    <t>2411131040</t>
  </si>
  <si>
    <t>ALCAN</t>
  </si>
  <si>
    <t>30</t>
  </si>
  <si>
    <t>2411131043</t>
  </si>
  <si>
    <t>NEHİR</t>
  </si>
  <si>
    <t>YAVUZ</t>
  </si>
  <si>
    <t>2411131045</t>
  </si>
  <si>
    <t>REYYAN SUDEM</t>
  </si>
  <si>
    <t>KARACAN</t>
  </si>
  <si>
    <t>2411131062</t>
  </si>
  <si>
    <t>BAYER</t>
  </si>
  <si>
    <t>99</t>
  </si>
  <si>
    <t>2411133004</t>
  </si>
  <si>
    <t>ERDEM</t>
  </si>
  <si>
    <t>2411133005</t>
  </si>
  <si>
    <t>NAZLICAN</t>
  </si>
  <si>
    <t>ODABAŞ</t>
  </si>
  <si>
    <t>2411133010</t>
  </si>
  <si>
    <t>MELİKE</t>
  </si>
  <si>
    <t>KAYA</t>
  </si>
  <si>
    <t>46</t>
  </si>
  <si>
    <t>2411133016</t>
  </si>
  <si>
    <t>SİBEL</t>
  </si>
  <si>
    <t>KOÇ</t>
  </si>
  <si>
    <t>29</t>
  </si>
  <si>
    <t>2411133024</t>
  </si>
  <si>
    <t>ÖMER ASAF</t>
  </si>
  <si>
    <t>KIRIM</t>
  </si>
  <si>
    <t>2411133041</t>
  </si>
  <si>
    <t>MERT</t>
  </si>
  <si>
    <t>2411133045</t>
  </si>
  <si>
    <t>KEREM</t>
  </si>
  <si>
    <t>KIRAN</t>
  </si>
  <si>
    <t>2411133060</t>
  </si>
  <si>
    <t>FATIMA ŞEVVAL</t>
  </si>
  <si>
    <t>ERTÜRK</t>
  </si>
  <si>
    <t>Z-2</t>
  </si>
  <si>
    <t>Z-3</t>
  </si>
  <si>
    <t>2411005022</t>
  </si>
  <si>
    <t>AHMET OZAN</t>
  </si>
  <si>
    <t>BENZEŞ</t>
  </si>
  <si>
    <t>2411005027</t>
  </si>
  <si>
    <t>MAHMUTHAN</t>
  </si>
  <si>
    <t>SÖNMEYEN</t>
  </si>
  <si>
    <t>2411005030</t>
  </si>
  <si>
    <t>ŞUAYİP BARAN</t>
  </si>
  <si>
    <t>AKYÜREK</t>
  </si>
  <si>
    <t>38</t>
  </si>
  <si>
    <t>2411005032</t>
  </si>
  <si>
    <t>RAMAZAN</t>
  </si>
  <si>
    <t>DAĞLI</t>
  </si>
  <si>
    <t>2411005037</t>
  </si>
  <si>
    <t>BERKE CAN</t>
  </si>
  <si>
    <t>GÜLTEN</t>
  </si>
  <si>
    <t>34</t>
  </si>
  <si>
    <t>2411005040</t>
  </si>
  <si>
    <t>BAYLAS</t>
  </si>
  <si>
    <t>2411131019</t>
  </si>
  <si>
    <t>TUBA</t>
  </si>
  <si>
    <t>74,75</t>
  </si>
  <si>
    <t>2411131026</t>
  </si>
  <si>
    <t>BERFİN</t>
  </si>
  <si>
    <t>ÖZER</t>
  </si>
  <si>
    <t>2411131028</t>
  </si>
  <si>
    <t>HİLAL</t>
  </si>
  <si>
    <t>KARAHASAN</t>
  </si>
  <si>
    <t>2411131032</t>
  </si>
  <si>
    <t>SUDE NAZ</t>
  </si>
  <si>
    <t>KABA</t>
  </si>
  <si>
    <t>2411131039</t>
  </si>
  <si>
    <t>EMİNE</t>
  </si>
  <si>
    <t>MUSLU</t>
  </si>
  <si>
    <t>2411131055</t>
  </si>
  <si>
    <t>ASUDE ZEYNEP</t>
  </si>
  <si>
    <t>YILMAZ</t>
  </si>
  <si>
    <t>2411133006</t>
  </si>
  <si>
    <t>ORHAN</t>
  </si>
  <si>
    <t>2411133015</t>
  </si>
  <si>
    <t>ÇORBACI</t>
  </si>
  <si>
    <t>2411133019</t>
  </si>
  <si>
    <t>BÜŞRA</t>
  </si>
  <si>
    <t>GEÇİLİ</t>
  </si>
  <si>
    <t>2411133021</t>
  </si>
  <si>
    <t>MERVENUR</t>
  </si>
  <si>
    <t>ÖZDEMİR</t>
  </si>
  <si>
    <t>2411133022</t>
  </si>
  <si>
    <t>FATMA</t>
  </si>
  <si>
    <t>SOYALP</t>
  </si>
  <si>
    <t>2411133025</t>
  </si>
  <si>
    <t>ŞERMİN</t>
  </si>
  <si>
    <t>2411133038</t>
  </si>
  <si>
    <t>MİNEL</t>
  </si>
  <si>
    <t>SEZER</t>
  </si>
  <si>
    <t>41</t>
  </si>
  <si>
    <t>2411133046</t>
  </si>
  <si>
    <t>ELİF ZÜMRA</t>
  </si>
  <si>
    <t>ERYILMAZ</t>
  </si>
  <si>
    <t>2411133050</t>
  </si>
  <si>
    <t>ÇOŞKUN</t>
  </si>
  <si>
    <t>2411133059</t>
  </si>
  <si>
    <t>EREN</t>
  </si>
  <si>
    <t>AKSU</t>
  </si>
  <si>
    <t>2411504001</t>
  </si>
  <si>
    <t>TUĞÇE</t>
  </si>
  <si>
    <t>KARAHAN</t>
  </si>
  <si>
    <t>2411504008</t>
  </si>
  <si>
    <t>ÖMER TARIK</t>
  </si>
  <si>
    <t>GULEÇ</t>
  </si>
  <si>
    <t>Z-4</t>
  </si>
  <si>
    <t>2411005041</t>
  </si>
  <si>
    <t>GÜNAY</t>
  </si>
  <si>
    <t>2411131031</t>
  </si>
  <si>
    <t>TALHA</t>
  </si>
  <si>
    <t>YILDIRIM</t>
  </si>
  <si>
    <t>2411131034</t>
  </si>
  <si>
    <t>İKBAL</t>
  </si>
  <si>
    <t>ERGEZER</t>
  </si>
  <si>
    <t>2411131046</t>
  </si>
  <si>
    <t>NURAHSEN</t>
  </si>
  <si>
    <t>ÇEPNİ</t>
  </si>
  <si>
    <t>2411131053</t>
  </si>
  <si>
    <t>AYŞE SANEM</t>
  </si>
  <si>
    <t>BAŞARI</t>
  </si>
  <si>
    <t>2411131054</t>
  </si>
  <si>
    <t>MİRAY</t>
  </si>
  <si>
    <t>MELEMEZ</t>
  </si>
  <si>
    <t>2411133008</t>
  </si>
  <si>
    <t>BARTUĞ</t>
  </si>
  <si>
    <t>AÇICI</t>
  </si>
  <si>
    <t>2411133012</t>
  </si>
  <si>
    <t>UĞUR</t>
  </si>
  <si>
    <t>BİNGÖL</t>
  </si>
  <si>
    <t>2411133027</t>
  </si>
  <si>
    <t>ZEYNEP</t>
  </si>
  <si>
    <t>ÖLMEZ</t>
  </si>
  <si>
    <t>2411133028</t>
  </si>
  <si>
    <t>ARDA</t>
  </si>
  <si>
    <t>ALTAY</t>
  </si>
  <si>
    <t>2411133029</t>
  </si>
  <si>
    <t>CAN</t>
  </si>
  <si>
    <t>TEMEL</t>
  </si>
  <si>
    <t>45</t>
  </si>
  <si>
    <t>2411133030</t>
  </si>
  <si>
    <t>2411133034</t>
  </si>
  <si>
    <t>İLAYDA</t>
  </si>
  <si>
    <t>2411133037</t>
  </si>
  <si>
    <t>ÇAKMAK</t>
  </si>
  <si>
    <t>2411133053</t>
  </si>
  <si>
    <t>BUSE</t>
  </si>
  <si>
    <t>57</t>
  </si>
  <si>
    <t>2411133057</t>
  </si>
  <si>
    <t>BERK</t>
  </si>
  <si>
    <t>2411504003</t>
  </si>
  <si>
    <t>ENES</t>
  </si>
  <si>
    <t>KARABACAK</t>
  </si>
  <si>
    <t>2411504006</t>
  </si>
  <si>
    <t>ZEHRA</t>
  </si>
  <si>
    <t>SUBAŞI</t>
  </si>
  <si>
    <t>2411504017</t>
  </si>
  <si>
    <t>İLMAN</t>
  </si>
  <si>
    <t>2411504019</t>
  </si>
  <si>
    <t>AYSEL CEREN</t>
  </si>
  <si>
    <t>ÇİÇEK</t>
  </si>
  <si>
    <t>2411504040</t>
  </si>
  <si>
    <t>URAL</t>
  </si>
  <si>
    <t>2411504068</t>
  </si>
  <si>
    <t>DEMİRTAŞ</t>
  </si>
  <si>
    <t>Z-5</t>
  </si>
  <si>
    <t>2411131012</t>
  </si>
  <si>
    <t>TAHA</t>
  </si>
  <si>
    <t>ÇALI</t>
  </si>
  <si>
    <t>2411131022</t>
  </si>
  <si>
    <t>YİĞİT BATU</t>
  </si>
  <si>
    <t>YOKARIBAŞ</t>
  </si>
  <si>
    <t>2411131049</t>
  </si>
  <si>
    <t>ELİF YAĞMUR</t>
  </si>
  <si>
    <t>2411131060</t>
  </si>
  <si>
    <t>AZİZ</t>
  </si>
  <si>
    <t>SADE</t>
  </si>
  <si>
    <t>2411131076</t>
  </si>
  <si>
    <t>CEREN</t>
  </si>
  <si>
    <t>2411133056</t>
  </si>
  <si>
    <t>KÜBRA</t>
  </si>
  <si>
    <t>BÖLÜKBAŞI</t>
  </si>
  <si>
    <t>2411133058</t>
  </si>
  <si>
    <t>İREM</t>
  </si>
  <si>
    <t>TANRIKULU</t>
  </si>
  <si>
    <t>2411133061</t>
  </si>
  <si>
    <t>BÜKRE</t>
  </si>
  <si>
    <t>KEÇİCİ</t>
  </si>
  <si>
    <t>2411133075</t>
  </si>
  <si>
    <t>DEMİRCAN</t>
  </si>
  <si>
    <t>47</t>
  </si>
  <si>
    <t>94</t>
  </si>
  <si>
    <t>2411504002</t>
  </si>
  <si>
    <t>MUHAMMED EBRAR</t>
  </si>
  <si>
    <t>YEL</t>
  </si>
  <si>
    <t>2411504014</t>
  </si>
  <si>
    <t>BEYZA</t>
  </si>
  <si>
    <t>KARAKAYA</t>
  </si>
  <si>
    <t>2411504018</t>
  </si>
  <si>
    <t>FAKİ</t>
  </si>
  <si>
    <t>2411504033</t>
  </si>
  <si>
    <t>2411504034</t>
  </si>
  <si>
    <t>AZRA</t>
  </si>
  <si>
    <t>COŞKUN</t>
  </si>
  <si>
    <t>2411504038</t>
  </si>
  <si>
    <t>AYŞENUR</t>
  </si>
  <si>
    <t>BIYIKLI</t>
  </si>
  <si>
    <t>2411504039</t>
  </si>
  <si>
    <t>ZELİHA EYLÜL</t>
  </si>
  <si>
    <t>ŞAŞMAZ</t>
  </si>
  <si>
    <t>2411504041</t>
  </si>
  <si>
    <t>ESMANUR</t>
  </si>
  <si>
    <t>ÇALIŞKAN</t>
  </si>
  <si>
    <t>2411504047</t>
  </si>
  <si>
    <t>HASAN</t>
  </si>
  <si>
    <t>2411504049</t>
  </si>
  <si>
    <t>KIYIK</t>
  </si>
  <si>
    <t>2411504050</t>
  </si>
  <si>
    <t>ANIL</t>
  </si>
  <si>
    <t>TİNÇAY</t>
  </si>
  <si>
    <t>2411504052</t>
  </si>
  <si>
    <t>AYÇA</t>
  </si>
  <si>
    <t>2411504055</t>
  </si>
  <si>
    <t>İSMET</t>
  </si>
  <si>
    <t>ŞEN</t>
  </si>
  <si>
    <t>2411504059</t>
  </si>
  <si>
    <t>2411504064</t>
  </si>
  <si>
    <t>HÜSEYİN</t>
  </si>
  <si>
    <t>GÜLER</t>
  </si>
  <si>
    <t>2411504067</t>
  </si>
  <si>
    <t>RABİA</t>
  </si>
  <si>
    <t>2411504070</t>
  </si>
  <si>
    <t>GÜLDEREN</t>
  </si>
  <si>
    <t>2411504074</t>
  </si>
  <si>
    <t>ASUMAN</t>
  </si>
  <si>
    <t>UZUN</t>
  </si>
  <si>
    <t>Z-6</t>
  </si>
  <si>
    <t>2411131042</t>
  </si>
  <si>
    <t>MUHAMMED TARIK</t>
  </si>
  <si>
    <t>ACAR</t>
  </si>
  <si>
    <t>2411131075</t>
  </si>
  <si>
    <t>BEDEL</t>
  </si>
  <si>
    <t>2411133043</t>
  </si>
  <si>
    <t>CEYLİN SU</t>
  </si>
  <si>
    <t>ÇİFTCİ</t>
  </si>
  <si>
    <t>30,25</t>
  </si>
  <si>
    <t>2411504009</t>
  </si>
  <si>
    <t>MUHAMMET ALİ</t>
  </si>
  <si>
    <t>TUNA</t>
  </si>
  <si>
    <t>2411504012</t>
  </si>
  <si>
    <t>UMUT</t>
  </si>
  <si>
    <t>2411504023</t>
  </si>
  <si>
    <t>65,41</t>
  </si>
  <si>
    <t>2411504024</t>
  </si>
  <si>
    <t>ÇAPAN</t>
  </si>
  <si>
    <t>64,58</t>
  </si>
  <si>
    <t>2411504053</t>
  </si>
  <si>
    <t>BERİTAN</t>
  </si>
  <si>
    <t>2411504054</t>
  </si>
  <si>
    <t>MUSTAFA EFE</t>
  </si>
  <si>
    <t>KAVAK</t>
  </si>
  <si>
    <t>2411504057</t>
  </si>
  <si>
    <t>ALİ EFE</t>
  </si>
  <si>
    <t>AKCA</t>
  </si>
  <si>
    <t>2411504058</t>
  </si>
  <si>
    <t>MUZAFFER</t>
  </si>
  <si>
    <t>2411504062</t>
  </si>
  <si>
    <t>BEYZANUR</t>
  </si>
  <si>
    <t>KONAR</t>
  </si>
  <si>
    <t>2411504065</t>
  </si>
  <si>
    <t>MUTLU</t>
  </si>
  <si>
    <t>2411504066</t>
  </si>
  <si>
    <t>BERAT CAN</t>
  </si>
  <si>
    <t>İNCEKARA</t>
  </si>
  <si>
    <t>2411504071</t>
  </si>
  <si>
    <t>RÜMEYSA</t>
  </si>
  <si>
    <t>2411504072</t>
  </si>
  <si>
    <t>PINAR</t>
  </si>
  <si>
    <t>2411504073</t>
  </si>
  <si>
    <t>ARDA MEMİŞ YİĞİT</t>
  </si>
  <si>
    <t>BAYKAL</t>
  </si>
  <si>
    <t>2411504077</t>
  </si>
  <si>
    <t>EMRE</t>
  </si>
  <si>
    <t>BAKIR</t>
  </si>
  <si>
    <t>2411605005</t>
  </si>
  <si>
    <t>NAZAR</t>
  </si>
  <si>
    <t>GÜNEŞ</t>
  </si>
  <si>
    <t>2411605007</t>
  </si>
  <si>
    <t>EYLÜL</t>
  </si>
  <si>
    <t>YÜKSEL</t>
  </si>
  <si>
    <t>2411605009</t>
  </si>
  <si>
    <t>2411605011</t>
  </si>
  <si>
    <t>BADE SU</t>
  </si>
  <si>
    <t>2411605026</t>
  </si>
  <si>
    <t>NİLÜFER</t>
  </si>
  <si>
    <t>YERLİKAYA</t>
  </si>
  <si>
    <t>2411605036</t>
  </si>
  <si>
    <t>HASAN EMRE</t>
  </si>
  <si>
    <t>YAZICI</t>
  </si>
  <si>
    <t>2411605038</t>
  </si>
  <si>
    <t>DİLEK</t>
  </si>
  <si>
    <t>KOCAOĞLU</t>
  </si>
  <si>
    <t>2411605041</t>
  </si>
  <si>
    <t>BERNA</t>
  </si>
  <si>
    <t>Z-7</t>
  </si>
  <si>
    <t>2411005001</t>
  </si>
  <si>
    <t>ALPER BERKE</t>
  </si>
  <si>
    <t>ERÇİL</t>
  </si>
  <si>
    <t>97</t>
  </si>
  <si>
    <t>2411005003</t>
  </si>
  <si>
    <t>AKÇA</t>
  </si>
  <si>
    <t>2411005007</t>
  </si>
  <si>
    <t>ÇOBANOĞLU</t>
  </si>
  <si>
    <t>2411005008</t>
  </si>
  <si>
    <t>2411005010</t>
  </si>
  <si>
    <t>2411005018</t>
  </si>
  <si>
    <t>MUSTAFA BAYBARS</t>
  </si>
  <si>
    <t>EKEN</t>
  </si>
  <si>
    <t>2411005020</t>
  </si>
  <si>
    <t>BAHA</t>
  </si>
  <si>
    <t>ÖZEL</t>
  </si>
  <si>
    <t>2411005025</t>
  </si>
  <si>
    <t>BETÜL</t>
  </si>
  <si>
    <t>BİNBAY</t>
  </si>
  <si>
    <t>2411005029</t>
  </si>
  <si>
    <t>MEKSELİNA</t>
  </si>
  <si>
    <t>KARACA</t>
  </si>
  <si>
    <t>69,38</t>
  </si>
  <si>
    <t>2411005033</t>
  </si>
  <si>
    <t>ESME</t>
  </si>
  <si>
    <t>YAMALI</t>
  </si>
  <si>
    <t>2411005036</t>
  </si>
  <si>
    <t>YUSUF ORHAN</t>
  </si>
  <si>
    <t>ŞIK</t>
  </si>
  <si>
    <t>2411131004</t>
  </si>
  <si>
    <t>AZGÜLER</t>
  </si>
  <si>
    <t>2411131010</t>
  </si>
  <si>
    <t>AYŞE NUR</t>
  </si>
  <si>
    <t>ARSLAN</t>
  </si>
  <si>
    <t>2411131025</t>
  </si>
  <si>
    <t>İBRAHİM SELİM</t>
  </si>
  <si>
    <t>BAYRAM</t>
  </si>
  <si>
    <t>66,25</t>
  </si>
  <si>
    <t>2411131044</t>
  </si>
  <si>
    <t>2411131047</t>
  </si>
  <si>
    <t>MİRAÇ SİMGE</t>
  </si>
  <si>
    <t>SELAMET</t>
  </si>
  <si>
    <t>60,63</t>
  </si>
  <si>
    <t>2411131058</t>
  </si>
  <si>
    <t>ZEYNEB</t>
  </si>
  <si>
    <t>DEMİRTÜRK</t>
  </si>
  <si>
    <t>42,63</t>
  </si>
  <si>
    <t>2411131059</t>
  </si>
  <si>
    <t>MELİKE NAZ</t>
  </si>
  <si>
    <t>ERDOĞAN</t>
  </si>
  <si>
    <t>2411133001</t>
  </si>
  <si>
    <t>ŞEREF BERAT</t>
  </si>
  <si>
    <t>73,25</t>
  </si>
  <si>
    <t>2411133007</t>
  </si>
  <si>
    <t>EMİRHAN</t>
  </si>
  <si>
    <t>KUTLU</t>
  </si>
  <si>
    <t>70,63</t>
  </si>
  <si>
    <t>2411133047</t>
  </si>
  <si>
    <t>CEM</t>
  </si>
  <si>
    <t>ALKAN</t>
  </si>
  <si>
    <t>39,50</t>
  </si>
  <si>
    <t>2411133062</t>
  </si>
  <si>
    <t>EFE ŞAHAN</t>
  </si>
  <si>
    <t>ÜSTÜNER</t>
  </si>
  <si>
    <t>82,50</t>
  </si>
  <si>
    <t>2411504021</t>
  </si>
  <si>
    <t>KAPAN</t>
  </si>
  <si>
    <t>54,75</t>
  </si>
  <si>
    <t>Z-8</t>
  </si>
  <si>
    <t>2411131061</t>
  </si>
  <si>
    <t>UYAR</t>
  </si>
  <si>
    <t>2411131074</t>
  </si>
  <si>
    <t>İBRAHİM BERKAY</t>
  </si>
  <si>
    <t>ERBAŞ</t>
  </si>
  <si>
    <t>2411133023</t>
  </si>
  <si>
    <t>SELİN</t>
  </si>
  <si>
    <t>KARATAŞ</t>
  </si>
  <si>
    <t>2411133033</t>
  </si>
  <si>
    <t>ALEYNA</t>
  </si>
  <si>
    <t>SARAÇOĞLU</t>
  </si>
  <si>
    <t>2411504004</t>
  </si>
  <si>
    <t>ECE DURU</t>
  </si>
  <si>
    <t>BAYRAKTAR</t>
  </si>
  <si>
    <t>2411504022</t>
  </si>
  <si>
    <t>MEHMET HASAN</t>
  </si>
  <si>
    <t>ÇOLAK</t>
  </si>
  <si>
    <t>86,25</t>
  </si>
  <si>
    <t>2411504025</t>
  </si>
  <si>
    <t>CEYLİN</t>
  </si>
  <si>
    <t>ESMER</t>
  </si>
  <si>
    <t>2411504027</t>
  </si>
  <si>
    <t>AYBERK</t>
  </si>
  <si>
    <t>ALTIPARMAK</t>
  </si>
  <si>
    <t>2411504031</t>
  </si>
  <si>
    <t>DORUK</t>
  </si>
  <si>
    <t>YİĞİT</t>
  </si>
  <si>
    <t>2411504032</t>
  </si>
  <si>
    <t>MUSTAFA ARDA</t>
  </si>
  <si>
    <t>KAÇAR</t>
  </si>
  <si>
    <t>2411504037</t>
  </si>
  <si>
    <t>MUHAMMET EMİN</t>
  </si>
  <si>
    <t>DAŞDÖĞEN</t>
  </si>
  <si>
    <t>2411504042</t>
  </si>
  <si>
    <t>ZEYNEP SÜEDA</t>
  </si>
  <si>
    <t>İKİZ</t>
  </si>
  <si>
    <t>63,88</t>
  </si>
  <si>
    <t>2411504043</t>
  </si>
  <si>
    <t>YAĞMUR MELİS</t>
  </si>
  <si>
    <t>ATALAY</t>
  </si>
  <si>
    <t>2411504044</t>
  </si>
  <si>
    <t>YUSUF SİRAÇ</t>
  </si>
  <si>
    <t>YANTAZ</t>
  </si>
  <si>
    <t>2411504045</t>
  </si>
  <si>
    <t>ÇAKIR</t>
  </si>
  <si>
    <t>86,88</t>
  </si>
  <si>
    <t>2411504046</t>
  </si>
  <si>
    <t>BERAT</t>
  </si>
  <si>
    <t>2411504051</t>
  </si>
  <si>
    <t>ALİ EREN</t>
  </si>
  <si>
    <t>2411504060</t>
  </si>
  <si>
    <t>UMUT ARDA</t>
  </si>
  <si>
    <t>ÇELEBİ</t>
  </si>
  <si>
    <t>85,63</t>
  </si>
  <si>
    <t>2411504061</t>
  </si>
  <si>
    <t>ABDULKADİR</t>
  </si>
  <si>
    <t>GÜRBÜZ</t>
  </si>
  <si>
    <t>2411504076</t>
  </si>
  <si>
    <t>REFİK MUHAMMED EFE</t>
  </si>
  <si>
    <t>ÖZBAK</t>
  </si>
  <si>
    <t>2411504085</t>
  </si>
  <si>
    <t>KÖSE</t>
  </si>
  <si>
    <t>2411605012</t>
  </si>
  <si>
    <t>BÖĞRÜ</t>
  </si>
  <si>
    <t>2411605033</t>
  </si>
  <si>
    <t>MUHAMMED İKBAL</t>
  </si>
  <si>
    <t>TİLEĞİ</t>
  </si>
  <si>
    <t>45,38</t>
  </si>
  <si>
    <t>Z-9</t>
  </si>
  <si>
    <t>2311133039</t>
  </si>
  <si>
    <t>SEVGİ</t>
  </si>
  <si>
    <t>SARIBAŞ</t>
  </si>
  <si>
    <t>91,40</t>
  </si>
  <si>
    <t>2411005002</t>
  </si>
  <si>
    <t>GÖKTÜRK</t>
  </si>
  <si>
    <t>GÜVEN</t>
  </si>
  <si>
    <t>68,50</t>
  </si>
  <si>
    <t>2411005004</t>
  </si>
  <si>
    <t>ELİF</t>
  </si>
  <si>
    <t>KORKUT</t>
  </si>
  <si>
    <t>2411005035</t>
  </si>
  <si>
    <t>BİRİNCİ</t>
  </si>
  <si>
    <t>82,80</t>
  </si>
  <si>
    <t>2411504005</t>
  </si>
  <si>
    <t>EFE HASRET</t>
  </si>
  <si>
    <t>HIDIR</t>
  </si>
  <si>
    <t>81,70</t>
  </si>
  <si>
    <t>2411504016</t>
  </si>
  <si>
    <t>OLĞUN</t>
  </si>
  <si>
    <t>69,90</t>
  </si>
  <si>
    <t>2411504029</t>
  </si>
  <si>
    <t>KAVACIK</t>
  </si>
  <si>
    <t>2411504056</t>
  </si>
  <si>
    <t>BERKAY DENİZ</t>
  </si>
  <si>
    <t>ANLAR</t>
  </si>
  <si>
    <t>80,20</t>
  </si>
  <si>
    <t>2411504063</t>
  </si>
  <si>
    <t>ERKUL</t>
  </si>
  <si>
    <t>69,60</t>
  </si>
  <si>
    <t>2411605003</t>
  </si>
  <si>
    <t>RIFAT EFE</t>
  </si>
  <si>
    <t>NİZAM</t>
  </si>
  <si>
    <t>88,50</t>
  </si>
  <si>
    <t>2411605004</t>
  </si>
  <si>
    <t>TOKGÖZ</t>
  </si>
  <si>
    <t>39,10</t>
  </si>
  <si>
    <t>2411605022</t>
  </si>
  <si>
    <t>YAĞMUR</t>
  </si>
  <si>
    <t>İPTEŞ</t>
  </si>
  <si>
    <t>59,50</t>
  </si>
  <si>
    <t>2411605024</t>
  </si>
  <si>
    <t>DIRKA</t>
  </si>
  <si>
    <t>2411605025</t>
  </si>
  <si>
    <t>ŞEYMA</t>
  </si>
  <si>
    <t>89,60</t>
  </si>
  <si>
    <t>2411605030</t>
  </si>
  <si>
    <t>MEHMET ALİ</t>
  </si>
  <si>
    <t>2411605032</t>
  </si>
  <si>
    <t>2411605034</t>
  </si>
  <si>
    <t>ADİLCAN</t>
  </si>
  <si>
    <t>USTA</t>
  </si>
  <si>
    <t>2411605035</t>
  </si>
  <si>
    <t>İNAN</t>
  </si>
  <si>
    <t>77,10</t>
  </si>
  <si>
    <t>2411605040</t>
  </si>
  <si>
    <t>MERYEM ELİF</t>
  </si>
  <si>
    <t>ERDOĞMUŞ</t>
  </si>
  <si>
    <t>S.N.</t>
  </si>
  <si>
    <t>Öğrenci No</t>
  </si>
  <si>
    <t>Adı</t>
  </si>
  <si>
    <t>Soyadı</t>
  </si>
  <si>
    <t>OUIZ1</t>
  </si>
  <si>
    <t>GELİŞİM1</t>
  </si>
  <si>
    <t>QUIZ2</t>
  </si>
  <si>
    <t>SUNUM1</t>
  </si>
  <si>
    <t>QUIZ3</t>
  </si>
  <si>
    <t>PORTFOLYO1</t>
  </si>
  <si>
    <t>GELİŞİM2</t>
  </si>
  <si>
    <t>QUIZ4</t>
  </si>
  <si>
    <t>GELİŞİM3</t>
  </si>
  <si>
    <t>QUIZ5</t>
  </si>
  <si>
    <t>QUIZ6</t>
  </si>
  <si>
    <t>SUNUM2</t>
  </si>
  <si>
    <t>GELİŞİM4</t>
  </si>
  <si>
    <t>PORTFOLYO2</t>
  </si>
  <si>
    <t>GENEL NOT ORTALAMASI</t>
  </si>
  <si>
    <t>SINAVA GİRME DURUMU</t>
  </si>
  <si>
    <t>TOPLAM</t>
  </si>
  <si>
    <t xml:space="preserve">64
</t>
  </si>
  <si>
    <t>GİREBİLİR</t>
  </si>
  <si>
    <t>ADI</t>
  </si>
  <si>
    <t>SOYADI</t>
  </si>
  <si>
    <t>ÖĞRENCİ NO</t>
  </si>
  <si>
    <t>SINAV SALONU</t>
  </si>
  <si>
    <t xml:space="preserve">H1 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</si>
  <si>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</si>
  <si>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</si>
  <si>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</si>
  <si>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</si>
  <si>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</si>
  <si>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</si>
  <si>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</si>
  <si>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</si>
  <si>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</si>
  <si>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ÖMER SEYFETTİN</t>
  </si>
  <si>
    <t>SEZAİ KARAKOÇ</t>
  </si>
  <si>
    <t>OKUMA SALONU</t>
  </si>
  <si>
    <t>BANDIRMA ONYEDİ EYLÜL ÜNİVERSİTESİ YABANCI DİLLER YÜKEKOKULU 2024-25 ZORUNLU HAZIRLIK 1. VE 2. OTURUM YAZILI YIL SONU SINAVI YERLEŞİM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</si>
</sst>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2" x14ac:knownFonts="1">
    <font>
      <sz val="10"/>
      <color rgb="FF000000"/>
      <name val="Arial"/>
      <scheme val="minor"/>
    </font>
    <font>
      <sz val="8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sz val="10"/>
      <color rgb="FF222222"/>
      <name val="Arial"/>
      <family val="2"/>
      <charset val="162"/>
      <scheme val="minor"/>
    </font>
    <font>
      <sz val="10"/>
      <color rgb="FFFFFFFF"/>
      <name val="Arial"/>
      <family val="2"/>
      <charset val="162"/>
    </font>
    <font>
      <b/>
      <sz val="10"/>
      <color rgb="FFFFFFFF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rgb="FF000000"/>
      <name val="Arial"/>
      <family val="2"/>
      <charset val="162"/>
      <scheme val="minor"/>
    </font>
    <font>
      <b/>
      <sz val="28"/>
      <color rgb="FF000000"/>
      <name val="Arial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00008B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9" fontId="7" fillId="4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9" fontId="7" fillId="4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72"/>
  <sheetViews>
    <sheetView tabSelected="1" zoomScale="99" zoomScaleNormal="99" workbookViewId="0">
      <selection activeCell="AT10" sqref="AT10"/>
    </sheetView>
  </sheetViews>
  <sheetFormatPr defaultColWidth="12.5546875" defaultRowHeight="15" customHeight="1" x14ac:dyDescent="0.25"/>
  <cols>
    <col min="1" max="1" width="8.5546875" customWidth="1"/>
    <col min="2" max="2" width="3.6640625" bestFit="1" customWidth="1"/>
    <col min="3" max="3" width="5.77734375" customWidth="1"/>
    <col min="4" max="4" width="10.21875" hidden="1" customWidth="1"/>
    <col min="5" max="5" width="14.88671875" customWidth="1"/>
    <col min="6" max="6" width="1.77734375" hidden="1" customWidth="1"/>
    <col min="7" max="7" width="15.21875" customWidth="1"/>
    <col min="8" max="8" width="0" hidden="1" customWidth="1"/>
    <col min="9" max="9" width="13.88671875" customWidth="1"/>
    <col min="10" max="10" width="5.5546875" hidden="1" customWidth="1"/>
    <col min="11" max="11" width="4.5546875" style="1" hidden="1" customWidth="1"/>
    <col min="12" max="12" width="8.44140625" hidden="1" customWidth="1"/>
    <col min="13" max="13" width="4.21875" style="1" hidden="1" customWidth="1"/>
    <col min="14" max="14" width="5.5546875" hidden="1" customWidth="1"/>
    <col min="15" max="15" width="4.5546875" style="1" hidden="1" customWidth="1"/>
    <col min="16" max="16" width="7.5546875" hidden="1" customWidth="1"/>
    <col min="17" max="17" width="4.21875" style="1" hidden="1" customWidth="1"/>
    <col min="18" max="18" width="5.5546875" hidden="1" customWidth="1"/>
    <col min="19" max="19" width="4.5546875" style="1" hidden="1" customWidth="1"/>
    <col min="20" max="20" width="11.5546875" hidden="1" customWidth="1"/>
    <col min="21" max="21" width="5.5546875" style="1" hidden="1" customWidth="1"/>
    <col min="22" max="22" width="8.44140625" hidden="1" customWidth="1"/>
    <col min="23" max="23" width="4.21875" style="1" hidden="1" customWidth="1"/>
    <col min="24" max="24" width="5.5546875" hidden="1" customWidth="1"/>
    <col min="25" max="25" width="5.21875" style="1" hidden="1" customWidth="1"/>
    <col min="26" max="26" width="8.44140625" hidden="1" customWidth="1"/>
    <col min="27" max="27" width="4.21875" style="1" hidden="1" customWidth="1"/>
    <col min="28" max="28" width="5.5546875" hidden="1" customWidth="1"/>
    <col min="29" max="29" width="5.21875" style="1" hidden="1" customWidth="1"/>
    <col min="30" max="30" width="5.5546875" hidden="1" customWidth="1"/>
    <col min="31" max="31" width="5.21875" style="1" hidden="1" customWidth="1"/>
    <col min="32" max="32" width="7.5546875" hidden="1" customWidth="1"/>
    <col min="33" max="33" width="4.21875" style="1" hidden="1" customWidth="1"/>
    <col min="34" max="34" width="8.44140625" hidden="1" customWidth="1"/>
    <col min="35" max="35" width="5.21875" style="1" hidden="1" customWidth="1"/>
    <col min="36" max="36" width="11.5546875" hidden="1" customWidth="1"/>
    <col min="37" max="37" width="4.5546875" style="1" hidden="1" customWidth="1"/>
    <col min="38" max="38" width="19" hidden="1" customWidth="1"/>
    <col min="39" max="39" width="20.21875" hidden="1" customWidth="1"/>
    <col min="40" max="40" width="17.33203125" style="33" customWidth="1"/>
    <col min="41" max="43" width="8.5546875" customWidth="1"/>
  </cols>
  <sheetData>
    <row r="1" spans="1:40" ht="46.8" customHeight="1" thickBot="1" x14ac:dyDescent="0.3">
      <c r="A1" s="53" t="s">
        <v>733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40" ht="15" customHeight="1" thickBot="1" x14ac:dyDescent="0.3">
      <c r="A2" s="48" t="s">
        <v>713</v>
      </c>
      <c r="B2" s="49" t="s">
        <v>693</v>
      </c>
      <c r="C2" s="49" t="s">
        <v>145</v>
      </c>
      <c r="D2" s="49" t="s">
        <v>694</v>
      </c>
      <c r="E2" s="49" t="s">
        <v>718</v>
      </c>
      <c r="F2" s="49" t="s">
        <v>695</v>
      </c>
      <c r="G2" s="49" t="s">
        <v>716</v>
      </c>
      <c r="H2" s="49" t="s">
        <v>696</v>
      </c>
      <c r="I2" s="49" t="s">
        <v>717</v>
      </c>
      <c r="J2" s="49" t="s">
        <v>697</v>
      </c>
      <c r="K2" s="50">
        <v>0.04</v>
      </c>
      <c r="L2" s="49" t="s">
        <v>698</v>
      </c>
      <c r="M2" s="50">
        <v>0.1</v>
      </c>
      <c r="N2" s="49" t="s">
        <v>699</v>
      </c>
      <c r="O2" s="50">
        <v>0.04</v>
      </c>
      <c r="P2" s="49" t="s">
        <v>700</v>
      </c>
      <c r="Q2" s="50">
        <v>0.1</v>
      </c>
      <c r="R2" s="49" t="s">
        <v>701</v>
      </c>
      <c r="S2" s="50">
        <v>0.03</v>
      </c>
      <c r="T2" s="49" t="s">
        <v>702</v>
      </c>
      <c r="U2" s="50">
        <v>0.1</v>
      </c>
      <c r="V2" s="49" t="s">
        <v>703</v>
      </c>
      <c r="W2" s="50">
        <v>0.1</v>
      </c>
      <c r="X2" s="49" t="s">
        <v>704</v>
      </c>
      <c r="Y2" s="50">
        <v>0.03</v>
      </c>
      <c r="Z2" s="49" t="s">
        <v>705</v>
      </c>
      <c r="AA2" s="50">
        <v>0.1</v>
      </c>
      <c r="AB2" s="49" t="s">
        <v>706</v>
      </c>
      <c r="AC2" s="50">
        <v>0.03</v>
      </c>
      <c r="AD2" s="49" t="s">
        <v>707</v>
      </c>
      <c r="AE2" s="50">
        <v>0.03</v>
      </c>
      <c r="AF2" s="49" t="s">
        <v>708</v>
      </c>
      <c r="AG2" s="50">
        <v>0.1</v>
      </c>
      <c r="AH2" s="49" t="s">
        <v>709</v>
      </c>
      <c r="AI2" s="50">
        <v>0.1</v>
      </c>
      <c r="AJ2" s="49" t="s">
        <v>710</v>
      </c>
      <c r="AK2" s="50">
        <v>0.1</v>
      </c>
      <c r="AL2" s="49" t="s">
        <v>711</v>
      </c>
      <c r="AM2" s="51" t="s">
        <v>712</v>
      </c>
      <c r="AN2" s="52" t="s">
        <v>719</v>
      </c>
    </row>
    <row r="3" spans="1:40" ht="15" customHeight="1" x14ac:dyDescent="0.25">
      <c r="A3" s="21">
        <v>1</v>
      </c>
      <c r="B3" s="41">
        <v>1</v>
      </c>
      <c r="C3" s="39" t="s">
        <v>146</v>
      </c>
      <c r="D3" s="39" t="s">
        <v>0</v>
      </c>
      <c r="E3" s="39" t="str">
        <f>CONCATENATE(LEFT(D3,2),REPT("*",5),RIGHT(D3,2))</f>
        <v>23*****15</v>
      </c>
      <c r="F3" s="39" t="s">
        <v>1</v>
      </c>
      <c r="G3" s="39" t="str">
        <f>CONCATENATE(LEFT(F3,2),REPT("*",LEN(F3)-2))</f>
        <v>Nİ*</v>
      </c>
      <c r="H3" s="39" t="s">
        <v>2</v>
      </c>
      <c r="I3" s="39" t="str">
        <f>CONCATENATE(LEFT(H3,2),REPT("*",LEN(H3)-2))</f>
        <v>TU***</v>
      </c>
      <c r="J3" s="22" t="s">
        <v>3</v>
      </c>
      <c r="K3" s="23">
        <f>J3*4/100</f>
        <v>3.68</v>
      </c>
      <c r="L3" s="22" t="s">
        <v>4</v>
      </c>
      <c r="M3" s="23">
        <f>L3*10/100</f>
        <v>7</v>
      </c>
      <c r="N3" s="22" t="s">
        <v>5</v>
      </c>
      <c r="O3" s="23">
        <f>N3*4/100</f>
        <v>2.2400000000000002</v>
      </c>
      <c r="P3" s="22" t="s">
        <v>6</v>
      </c>
      <c r="Q3" s="23">
        <f>P3*10/100</f>
        <v>5</v>
      </c>
      <c r="R3" s="22" t="s">
        <v>7</v>
      </c>
      <c r="S3" s="23">
        <f>R3*3/100</f>
        <v>2.16</v>
      </c>
      <c r="T3" s="22" t="s">
        <v>8</v>
      </c>
      <c r="U3" s="23">
        <f>T3*10/100</f>
        <v>10</v>
      </c>
      <c r="V3" s="22" t="s">
        <v>9</v>
      </c>
      <c r="W3" s="23">
        <f>V3*10/100</f>
        <v>6.4</v>
      </c>
      <c r="X3" s="24">
        <v>72</v>
      </c>
      <c r="Y3" s="25">
        <f>X3*3/100</f>
        <v>2.16</v>
      </c>
      <c r="Z3" s="24">
        <v>65</v>
      </c>
      <c r="AA3" s="25">
        <f>Z3*10/100</f>
        <v>6.5</v>
      </c>
      <c r="AB3" s="24">
        <v>72</v>
      </c>
      <c r="AC3" s="25">
        <f>AB3*3/100</f>
        <v>2.16</v>
      </c>
      <c r="AD3" s="24">
        <v>64</v>
      </c>
      <c r="AE3" s="25">
        <f>AD3*3/100</f>
        <v>1.92</v>
      </c>
      <c r="AF3" s="24">
        <v>75</v>
      </c>
      <c r="AG3" s="25">
        <f>AF3*10/100</f>
        <v>7.5</v>
      </c>
      <c r="AH3" s="24">
        <v>67</v>
      </c>
      <c r="AI3" s="25">
        <f>AH3*10/100</f>
        <v>6.7</v>
      </c>
      <c r="AJ3" s="24">
        <v>56</v>
      </c>
      <c r="AK3" s="26">
        <f>AJ3*10/100</f>
        <v>5.6</v>
      </c>
      <c r="AL3" s="27">
        <f t="shared" ref="AL3:AL18" si="0">K3+M3+O3+Q3+S3+U3+W3+Y3+AA3+AC3+AE3+AG3+AI3+AK3</f>
        <v>69.02</v>
      </c>
      <c r="AM3" s="40" t="s">
        <v>715</v>
      </c>
      <c r="AN3" s="54" t="s">
        <v>720</v>
      </c>
    </row>
    <row r="4" spans="1:40" ht="15" customHeight="1" x14ac:dyDescent="0.25">
      <c r="A4" s="13">
        <v>2</v>
      </c>
      <c r="B4" s="41">
        <v>2</v>
      </c>
      <c r="C4" s="41" t="s">
        <v>146</v>
      </c>
      <c r="D4" s="41" t="s">
        <v>11</v>
      </c>
      <c r="E4" s="41" t="str">
        <f t="shared" ref="E4:E64" si="1">CONCATENATE(LEFT(D4,2),REPT("*",5),RIGHT(D4,2))</f>
        <v>23*****08</v>
      </c>
      <c r="F4" s="41" t="s">
        <v>12</v>
      </c>
      <c r="G4" s="41" t="str">
        <f t="shared" ref="G4:G64" si="2">CONCATENATE(LEFT(F4,2),REPT("*",LEN(F4)-2))</f>
        <v>FU***</v>
      </c>
      <c r="H4" s="41" t="s">
        <v>13</v>
      </c>
      <c r="I4" s="41" t="str">
        <f t="shared" ref="I4:I64" si="3">CONCATENATE(LEFT(H4,2),REPT("*",LEN(H4)-2))</f>
        <v>YA*****</v>
      </c>
      <c r="J4" s="5" t="s">
        <v>14</v>
      </c>
      <c r="K4" s="10">
        <f t="shared" ref="K4:K64" si="4">J4*4/100</f>
        <v>3.04</v>
      </c>
      <c r="L4" s="5" t="s">
        <v>15</v>
      </c>
      <c r="M4" s="10">
        <f t="shared" ref="M4:M64" si="5">L4*10/100</f>
        <v>6.5</v>
      </c>
      <c r="N4" s="5" t="s">
        <v>9</v>
      </c>
      <c r="O4" s="10">
        <f t="shared" ref="O4:O64" si="6">N4*4/100</f>
        <v>2.56</v>
      </c>
      <c r="P4" s="5" t="s">
        <v>16</v>
      </c>
      <c r="Q4" s="10">
        <f t="shared" ref="Q4:Q64" si="7">P4*10/100</f>
        <v>9.8000000000000007</v>
      </c>
      <c r="R4" s="5" t="s">
        <v>14</v>
      </c>
      <c r="S4" s="10">
        <f t="shared" ref="S4:S64" si="8">R4*3/100</f>
        <v>2.2799999999999998</v>
      </c>
      <c r="T4" s="5" t="s">
        <v>17</v>
      </c>
      <c r="U4" s="10">
        <f t="shared" ref="U4:U64" si="9">T4*10/100</f>
        <v>4.95</v>
      </c>
      <c r="V4" s="5" t="s">
        <v>18</v>
      </c>
      <c r="W4" s="10">
        <f t="shared" ref="W4:W64" si="10">V4*10/100</f>
        <v>5.2</v>
      </c>
      <c r="X4" s="2">
        <v>56</v>
      </c>
      <c r="Y4" s="3">
        <f t="shared" ref="Y4:Y64" si="11">X4*3/100</f>
        <v>1.68</v>
      </c>
      <c r="Z4" s="2">
        <v>55</v>
      </c>
      <c r="AA4" s="3">
        <f t="shared" ref="AA4:AA64" si="12">Z4*10/100</f>
        <v>5.5</v>
      </c>
      <c r="AB4" s="2">
        <v>32</v>
      </c>
      <c r="AC4" s="3">
        <f t="shared" ref="AC4:AC64" si="13">AB4*3/100</f>
        <v>0.96</v>
      </c>
      <c r="AD4" s="2">
        <v>40</v>
      </c>
      <c r="AE4" s="3">
        <f t="shared" ref="AE4:AE64" si="14">AD4*3/100</f>
        <v>1.2</v>
      </c>
      <c r="AF4" s="2">
        <v>100</v>
      </c>
      <c r="AG4" s="3">
        <f t="shared" ref="AG4:AG64" si="15">AF4*10/100</f>
        <v>10</v>
      </c>
      <c r="AH4" s="2">
        <v>40</v>
      </c>
      <c r="AI4" s="3">
        <f t="shared" ref="AI4:AI64" si="16">AH4*10/100</f>
        <v>4</v>
      </c>
      <c r="AJ4" s="2">
        <v>43</v>
      </c>
      <c r="AK4" s="4">
        <f t="shared" ref="AK4:AK64" si="17">AJ4*10/100</f>
        <v>4.3</v>
      </c>
      <c r="AL4" s="9">
        <f t="shared" si="0"/>
        <v>61.97</v>
      </c>
      <c r="AM4" s="42" t="s">
        <v>715</v>
      </c>
      <c r="AN4" s="55"/>
    </row>
    <row r="5" spans="1:40" ht="15" customHeight="1" x14ac:dyDescent="0.25">
      <c r="A5" s="13">
        <v>3</v>
      </c>
      <c r="B5" s="41">
        <v>3</v>
      </c>
      <c r="C5" s="41" t="s">
        <v>146</v>
      </c>
      <c r="D5" s="41" t="s">
        <v>23</v>
      </c>
      <c r="E5" s="41" t="str">
        <f t="shared" si="1"/>
        <v>23*****35</v>
      </c>
      <c r="F5" s="41" t="s">
        <v>24</v>
      </c>
      <c r="G5" s="41" t="str">
        <f t="shared" si="2"/>
        <v>GÜ*****</v>
      </c>
      <c r="H5" s="41" t="s">
        <v>25</v>
      </c>
      <c r="I5" s="41" t="str">
        <f t="shared" si="3"/>
        <v>DE***</v>
      </c>
      <c r="J5" s="5" t="s">
        <v>26</v>
      </c>
      <c r="K5" s="10">
        <f t="shared" si="4"/>
        <v>3.36</v>
      </c>
      <c r="L5" s="5" t="s">
        <v>27</v>
      </c>
      <c r="M5" s="10">
        <f t="shared" si="5"/>
        <v>6.2</v>
      </c>
      <c r="N5" s="5" t="s">
        <v>9</v>
      </c>
      <c r="O5" s="10">
        <f t="shared" si="6"/>
        <v>2.56</v>
      </c>
      <c r="P5" s="5" t="s">
        <v>28</v>
      </c>
      <c r="Q5" s="10">
        <f t="shared" si="7"/>
        <v>9.5</v>
      </c>
      <c r="R5" s="5" t="s">
        <v>29</v>
      </c>
      <c r="S5" s="10">
        <f t="shared" si="8"/>
        <v>2.04</v>
      </c>
      <c r="T5" s="5" t="s">
        <v>30</v>
      </c>
      <c r="U5" s="10">
        <f t="shared" si="9"/>
        <v>7.3</v>
      </c>
      <c r="V5" s="5" t="s">
        <v>20</v>
      </c>
      <c r="W5" s="10">
        <f t="shared" si="10"/>
        <v>6.6</v>
      </c>
      <c r="X5" s="2">
        <v>56</v>
      </c>
      <c r="Y5" s="3">
        <f t="shared" si="11"/>
        <v>1.68</v>
      </c>
      <c r="Z5" s="2">
        <v>59</v>
      </c>
      <c r="AA5" s="3">
        <f t="shared" si="12"/>
        <v>5.9</v>
      </c>
      <c r="AB5" s="2">
        <v>44</v>
      </c>
      <c r="AC5" s="3">
        <f t="shared" si="13"/>
        <v>1.32</v>
      </c>
      <c r="AD5" s="2">
        <v>56</v>
      </c>
      <c r="AE5" s="3">
        <f t="shared" si="14"/>
        <v>1.68</v>
      </c>
      <c r="AF5" s="2">
        <v>30</v>
      </c>
      <c r="AG5" s="3">
        <f t="shared" si="15"/>
        <v>3</v>
      </c>
      <c r="AH5" s="2">
        <v>65</v>
      </c>
      <c r="AI5" s="3">
        <f t="shared" si="16"/>
        <v>6.5</v>
      </c>
      <c r="AJ5" s="2">
        <v>62.5</v>
      </c>
      <c r="AK5" s="4">
        <f t="shared" si="17"/>
        <v>6.25</v>
      </c>
      <c r="AL5" s="9">
        <f t="shared" si="0"/>
        <v>63.89</v>
      </c>
      <c r="AM5" s="42" t="s">
        <v>715</v>
      </c>
      <c r="AN5" s="55"/>
    </row>
    <row r="6" spans="1:40" ht="15" customHeight="1" x14ac:dyDescent="0.25">
      <c r="A6" s="13">
        <v>4</v>
      </c>
      <c r="B6" s="41">
        <v>4</v>
      </c>
      <c r="C6" s="41" t="s">
        <v>146</v>
      </c>
      <c r="D6" s="41" t="s">
        <v>31</v>
      </c>
      <c r="E6" s="41" t="str">
        <f t="shared" si="1"/>
        <v>23*****68</v>
      </c>
      <c r="F6" s="41" t="s">
        <v>32</v>
      </c>
      <c r="G6" s="41" t="str">
        <f t="shared" si="2"/>
        <v>FU****</v>
      </c>
      <c r="H6" s="41" t="s">
        <v>33</v>
      </c>
      <c r="I6" s="41" t="str">
        <f t="shared" si="3"/>
        <v>ÖR**</v>
      </c>
      <c r="J6" s="5" t="s">
        <v>26</v>
      </c>
      <c r="K6" s="10">
        <f t="shared" si="4"/>
        <v>3.36</v>
      </c>
      <c r="L6" s="5" t="s">
        <v>34</v>
      </c>
      <c r="M6" s="10">
        <f t="shared" si="5"/>
        <v>7.5</v>
      </c>
      <c r="N6" s="5" t="s">
        <v>26</v>
      </c>
      <c r="O6" s="10">
        <f t="shared" si="6"/>
        <v>3.36</v>
      </c>
      <c r="P6" s="5" t="s">
        <v>28</v>
      </c>
      <c r="Q6" s="10">
        <f t="shared" si="7"/>
        <v>9.5</v>
      </c>
      <c r="R6" s="5" t="s">
        <v>9</v>
      </c>
      <c r="S6" s="10">
        <f t="shared" si="8"/>
        <v>1.92</v>
      </c>
      <c r="T6" s="5" t="s">
        <v>35</v>
      </c>
      <c r="U6" s="10">
        <f t="shared" si="9"/>
        <v>4.3</v>
      </c>
      <c r="V6" s="5" t="s">
        <v>36</v>
      </c>
      <c r="W6" s="10">
        <f t="shared" si="10"/>
        <v>8.5</v>
      </c>
      <c r="X6" s="2">
        <v>56</v>
      </c>
      <c r="Y6" s="3">
        <f t="shared" si="11"/>
        <v>1.68</v>
      </c>
      <c r="Z6" s="2">
        <v>73</v>
      </c>
      <c r="AA6" s="3">
        <f t="shared" si="12"/>
        <v>7.3</v>
      </c>
      <c r="AB6" s="2">
        <v>48</v>
      </c>
      <c r="AC6" s="3">
        <f t="shared" si="13"/>
        <v>1.44</v>
      </c>
      <c r="AD6" s="2">
        <v>56</v>
      </c>
      <c r="AE6" s="3">
        <f t="shared" si="14"/>
        <v>1.68</v>
      </c>
      <c r="AF6" s="2">
        <v>95</v>
      </c>
      <c r="AG6" s="3">
        <f t="shared" si="15"/>
        <v>9.5</v>
      </c>
      <c r="AH6" s="2">
        <v>76</v>
      </c>
      <c r="AI6" s="3">
        <f t="shared" si="16"/>
        <v>7.6</v>
      </c>
      <c r="AJ6" s="2">
        <v>48</v>
      </c>
      <c r="AK6" s="4">
        <f t="shared" si="17"/>
        <v>4.8</v>
      </c>
      <c r="AL6" s="9">
        <f t="shared" si="0"/>
        <v>72.439999999999984</v>
      </c>
      <c r="AM6" s="42" t="s">
        <v>715</v>
      </c>
      <c r="AN6" s="55"/>
    </row>
    <row r="7" spans="1:40" ht="15" customHeight="1" x14ac:dyDescent="0.25">
      <c r="A7" s="13">
        <v>5</v>
      </c>
      <c r="B7" s="41">
        <v>5</v>
      </c>
      <c r="C7" s="41" t="s">
        <v>146</v>
      </c>
      <c r="D7" s="41" t="s">
        <v>38</v>
      </c>
      <c r="E7" s="41" t="str">
        <f t="shared" si="1"/>
        <v>23*****01</v>
      </c>
      <c r="F7" s="41" t="s">
        <v>39</v>
      </c>
      <c r="G7" s="41" t="str">
        <f t="shared" si="2"/>
        <v>ÖM********</v>
      </c>
      <c r="H7" s="41" t="s">
        <v>40</v>
      </c>
      <c r="I7" s="41" t="str">
        <f t="shared" si="3"/>
        <v>ÖN***</v>
      </c>
      <c r="J7" s="5" t="s">
        <v>3</v>
      </c>
      <c r="K7" s="10">
        <f t="shared" si="4"/>
        <v>3.68</v>
      </c>
      <c r="L7" s="5" t="s">
        <v>41</v>
      </c>
      <c r="M7" s="10">
        <f t="shared" si="5"/>
        <v>8.1999999999999993</v>
      </c>
      <c r="N7" s="5" t="s">
        <v>3</v>
      </c>
      <c r="O7" s="10">
        <f t="shared" si="6"/>
        <v>3.68</v>
      </c>
      <c r="P7" s="5" t="s">
        <v>42</v>
      </c>
      <c r="Q7" s="10">
        <f t="shared" si="7"/>
        <v>9.3000000000000007</v>
      </c>
      <c r="R7" s="5" t="s">
        <v>14</v>
      </c>
      <c r="S7" s="10">
        <f t="shared" si="8"/>
        <v>2.2799999999999998</v>
      </c>
      <c r="T7" s="5" t="s">
        <v>6</v>
      </c>
      <c r="U7" s="10">
        <f t="shared" si="9"/>
        <v>5</v>
      </c>
      <c r="V7" s="5" t="s">
        <v>43</v>
      </c>
      <c r="W7" s="10">
        <f t="shared" si="10"/>
        <v>7.4</v>
      </c>
      <c r="X7" s="2">
        <v>88</v>
      </c>
      <c r="Y7" s="3">
        <f t="shared" si="11"/>
        <v>2.64</v>
      </c>
      <c r="Z7" s="2">
        <v>75</v>
      </c>
      <c r="AA7" s="3">
        <f t="shared" si="12"/>
        <v>7.5</v>
      </c>
      <c r="AB7" s="2">
        <v>40</v>
      </c>
      <c r="AC7" s="3">
        <f t="shared" si="13"/>
        <v>1.2</v>
      </c>
      <c r="AD7" s="2">
        <v>48</v>
      </c>
      <c r="AE7" s="3">
        <f t="shared" si="14"/>
        <v>1.44</v>
      </c>
      <c r="AF7" s="2">
        <v>95</v>
      </c>
      <c r="AG7" s="3">
        <f t="shared" si="15"/>
        <v>9.5</v>
      </c>
      <c r="AH7" s="2">
        <v>63</v>
      </c>
      <c r="AI7" s="3">
        <f t="shared" si="16"/>
        <v>6.3</v>
      </c>
      <c r="AJ7" s="2">
        <v>57</v>
      </c>
      <c r="AK7" s="4">
        <f t="shared" si="17"/>
        <v>5.7</v>
      </c>
      <c r="AL7" s="9">
        <f t="shared" si="0"/>
        <v>73.820000000000007</v>
      </c>
      <c r="AM7" s="42" t="s">
        <v>715</v>
      </c>
      <c r="AN7" s="55"/>
    </row>
    <row r="8" spans="1:40" ht="15" customHeight="1" x14ac:dyDescent="0.25">
      <c r="A8" s="13">
        <v>6</v>
      </c>
      <c r="B8" s="41">
        <v>6</v>
      </c>
      <c r="C8" s="41" t="s">
        <v>146</v>
      </c>
      <c r="D8" s="41" t="s">
        <v>44</v>
      </c>
      <c r="E8" s="41" t="str">
        <f t="shared" si="1"/>
        <v>24*****05</v>
      </c>
      <c r="F8" s="41" t="s">
        <v>45</v>
      </c>
      <c r="G8" s="41" t="str">
        <f t="shared" si="2"/>
        <v>KE********</v>
      </c>
      <c r="H8" s="41" t="s">
        <v>46</v>
      </c>
      <c r="I8" s="41" t="str">
        <f t="shared" si="3"/>
        <v>HE*****</v>
      </c>
      <c r="J8" s="5" t="s">
        <v>47</v>
      </c>
      <c r="K8" s="10">
        <f t="shared" si="4"/>
        <v>3.52</v>
      </c>
      <c r="L8" s="5" t="s">
        <v>36</v>
      </c>
      <c r="M8" s="10">
        <f t="shared" si="5"/>
        <v>8.5</v>
      </c>
      <c r="N8" s="5" t="s">
        <v>3</v>
      </c>
      <c r="O8" s="10">
        <f t="shared" si="6"/>
        <v>3.68</v>
      </c>
      <c r="P8" s="5" t="s">
        <v>28</v>
      </c>
      <c r="Q8" s="10">
        <f t="shared" si="7"/>
        <v>9.5</v>
      </c>
      <c r="R8" s="5" t="s">
        <v>3</v>
      </c>
      <c r="S8" s="10">
        <f t="shared" si="8"/>
        <v>2.76</v>
      </c>
      <c r="T8" s="5" t="s">
        <v>48</v>
      </c>
      <c r="U8" s="10">
        <f t="shared" si="9"/>
        <v>9.1</v>
      </c>
      <c r="V8" s="5" t="s">
        <v>48</v>
      </c>
      <c r="W8" s="10">
        <f t="shared" si="10"/>
        <v>9.1</v>
      </c>
      <c r="X8" s="2">
        <v>84</v>
      </c>
      <c r="Y8" s="3">
        <f t="shared" si="11"/>
        <v>2.52</v>
      </c>
      <c r="Z8" s="2">
        <v>88</v>
      </c>
      <c r="AA8" s="3">
        <f t="shared" si="12"/>
        <v>8.8000000000000007</v>
      </c>
      <c r="AB8" s="2">
        <v>64</v>
      </c>
      <c r="AC8" s="3">
        <f t="shared" si="13"/>
        <v>1.92</v>
      </c>
      <c r="AD8" s="2">
        <v>68</v>
      </c>
      <c r="AE8" s="3">
        <f t="shared" si="14"/>
        <v>2.04</v>
      </c>
      <c r="AF8" s="2">
        <v>100</v>
      </c>
      <c r="AG8" s="3">
        <f t="shared" si="15"/>
        <v>10</v>
      </c>
      <c r="AH8" s="2">
        <v>90</v>
      </c>
      <c r="AI8" s="3">
        <f t="shared" si="16"/>
        <v>9</v>
      </c>
      <c r="AJ8" s="2">
        <v>59.5</v>
      </c>
      <c r="AK8" s="4">
        <f t="shared" si="17"/>
        <v>5.95</v>
      </c>
      <c r="AL8" s="9">
        <f t="shared" si="0"/>
        <v>86.39</v>
      </c>
      <c r="AM8" s="42" t="s">
        <v>715</v>
      </c>
      <c r="AN8" s="55"/>
    </row>
    <row r="9" spans="1:40" ht="15" customHeight="1" x14ac:dyDescent="0.25">
      <c r="A9" s="13">
        <v>7</v>
      </c>
      <c r="B9" s="41">
        <v>7</v>
      </c>
      <c r="C9" s="41" t="s">
        <v>146</v>
      </c>
      <c r="D9" s="41" t="s">
        <v>49</v>
      </c>
      <c r="E9" s="41" t="str">
        <f t="shared" si="1"/>
        <v>24*****09</v>
      </c>
      <c r="F9" s="41" t="s">
        <v>50</v>
      </c>
      <c r="G9" s="41" t="str">
        <f t="shared" si="2"/>
        <v>ER************</v>
      </c>
      <c r="H9" s="41" t="s">
        <v>51</v>
      </c>
      <c r="I9" s="41" t="str">
        <f t="shared" si="3"/>
        <v>SA*****</v>
      </c>
      <c r="J9" s="5" t="s">
        <v>14</v>
      </c>
      <c r="K9" s="10">
        <f t="shared" si="4"/>
        <v>3.04</v>
      </c>
      <c r="L9" s="5" t="s">
        <v>21</v>
      </c>
      <c r="M9" s="10">
        <f t="shared" si="5"/>
        <v>5.5</v>
      </c>
      <c r="N9" s="5" t="s">
        <v>9</v>
      </c>
      <c r="O9" s="10">
        <f t="shared" si="6"/>
        <v>2.56</v>
      </c>
      <c r="P9" s="5" t="s">
        <v>52</v>
      </c>
      <c r="Q9" s="10">
        <f t="shared" si="7"/>
        <v>9</v>
      </c>
      <c r="R9" s="5" t="s">
        <v>53</v>
      </c>
      <c r="S9" s="10">
        <f t="shared" si="8"/>
        <v>0.96</v>
      </c>
      <c r="T9" s="5" t="s">
        <v>35</v>
      </c>
      <c r="U9" s="10">
        <f t="shared" si="9"/>
        <v>4.3</v>
      </c>
      <c r="V9" s="5" t="s">
        <v>35</v>
      </c>
      <c r="W9" s="10">
        <f t="shared" si="10"/>
        <v>4.3</v>
      </c>
      <c r="X9" s="2">
        <v>40</v>
      </c>
      <c r="Y9" s="3">
        <f t="shared" si="11"/>
        <v>1.2</v>
      </c>
      <c r="Z9" s="2">
        <v>48</v>
      </c>
      <c r="AA9" s="3">
        <f t="shared" si="12"/>
        <v>4.8</v>
      </c>
      <c r="AB9" s="2">
        <v>16</v>
      </c>
      <c r="AC9" s="3">
        <f t="shared" si="13"/>
        <v>0.48</v>
      </c>
      <c r="AD9" s="2">
        <v>32</v>
      </c>
      <c r="AE9" s="3">
        <f t="shared" si="14"/>
        <v>0.96</v>
      </c>
      <c r="AF9" s="2">
        <v>77</v>
      </c>
      <c r="AG9" s="3">
        <f t="shared" si="15"/>
        <v>7.7</v>
      </c>
      <c r="AH9" s="2">
        <v>27</v>
      </c>
      <c r="AI9" s="3">
        <f t="shared" si="16"/>
        <v>2.7</v>
      </c>
      <c r="AJ9" s="2">
        <v>20.5</v>
      </c>
      <c r="AK9" s="4">
        <f t="shared" si="17"/>
        <v>2.0499999999999998</v>
      </c>
      <c r="AL9" s="9">
        <f t="shared" si="0"/>
        <v>49.550000000000004</v>
      </c>
      <c r="AM9" s="42" t="s">
        <v>715</v>
      </c>
      <c r="AN9" s="55"/>
    </row>
    <row r="10" spans="1:40" ht="15" customHeight="1" x14ac:dyDescent="0.25">
      <c r="A10" s="13">
        <v>8</v>
      </c>
      <c r="B10" s="41">
        <v>8</v>
      </c>
      <c r="C10" s="41" t="s">
        <v>146</v>
      </c>
      <c r="D10" s="41" t="s">
        <v>54</v>
      </c>
      <c r="E10" s="41" t="str">
        <f t="shared" si="1"/>
        <v>24*****12</v>
      </c>
      <c r="F10" s="41" t="s">
        <v>55</v>
      </c>
      <c r="G10" s="41" t="str">
        <f t="shared" si="2"/>
        <v>ME****</v>
      </c>
      <c r="H10" s="41" t="s">
        <v>56</v>
      </c>
      <c r="I10" s="41" t="str">
        <f t="shared" si="3"/>
        <v>KA********</v>
      </c>
      <c r="J10" s="5" t="s">
        <v>26</v>
      </c>
      <c r="K10" s="10">
        <f t="shared" si="4"/>
        <v>3.36</v>
      </c>
      <c r="L10" s="5" t="s">
        <v>27</v>
      </c>
      <c r="M10" s="10">
        <f t="shared" si="5"/>
        <v>6.2</v>
      </c>
      <c r="N10" s="5" t="s">
        <v>14</v>
      </c>
      <c r="O10" s="10">
        <f t="shared" si="6"/>
        <v>3.04</v>
      </c>
      <c r="P10" s="5" t="s">
        <v>34</v>
      </c>
      <c r="Q10" s="10">
        <f t="shared" si="7"/>
        <v>7.5</v>
      </c>
      <c r="R10" s="5" t="s">
        <v>26</v>
      </c>
      <c r="S10" s="10">
        <f t="shared" si="8"/>
        <v>2.52</v>
      </c>
      <c r="T10" s="5" t="s">
        <v>57</v>
      </c>
      <c r="U10" s="10">
        <f t="shared" si="9"/>
        <v>8.6</v>
      </c>
      <c r="V10" s="5" t="s">
        <v>58</v>
      </c>
      <c r="W10" s="10">
        <f t="shared" si="10"/>
        <v>6</v>
      </c>
      <c r="X10" s="2">
        <v>64</v>
      </c>
      <c r="Y10" s="3">
        <f t="shared" si="11"/>
        <v>1.92</v>
      </c>
      <c r="Z10" s="2">
        <v>63</v>
      </c>
      <c r="AA10" s="3">
        <f t="shared" si="12"/>
        <v>6.3</v>
      </c>
      <c r="AB10" s="2">
        <v>0</v>
      </c>
      <c r="AC10" s="3">
        <f t="shared" si="13"/>
        <v>0</v>
      </c>
      <c r="AD10" s="2">
        <v>44</v>
      </c>
      <c r="AE10" s="3">
        <f t="shared" si="14"/>
        <v>1.32</v>
      </c>
      <c r="AF10" s="2">
        <v>75</v>
      </c>
      <c r="AG10" s="3">
        <f t="shared" si="15"/>
        <v>7.5</v>
      </c>
      <c r="AH10" s="2">
        <v>52</v>
      </c>
      <c r="AI10" s="3">
        <f t="shared" si="16"/>
        <v>5.2</v>
      </c>
      <c r="AJ10" s="2">
        <v>12.5</v>
      </c>
      <c r="AK10" s="4">
        <f t="shared" si="17"/>
        <v>1.25</v>
      </c>
      <c r="AL10" s="9">
        <f t="shared" si="0"/>
        <v>60.71</v>
      </c>
      <c r="AM10" s="42" t="s">
        <v>715</v>
      </c>
      <c r="AN10" s="55"/>
    </row>
    <row r="11" spans="1:40" ht="15" customHeight="1" x14ac:dyDescent="0.25">
      <c r="A11" s="13">
        <v>9</v>
      </c>
      <c r="B11" s="41">
        <v>9</v>
      </c>
      <c r="C11" s="41" t="s">
        <v>146</v>
      </c>
      <c r="D11" s="41" t="s">
        <v>59</v>
      </c>
      <c r="E11" s="41" t="str">
        <f t="shared" si="1"/>
        <v>24*****13</v>
      </c>
      <c r="F11" s="41" t="s">
        <v>60</v>
      </c>
      <c r="G11" s="41" t="str">
        <f t="shared" si="2"/>
        <v>AH*********</v>
      </c>
      <c r="H11" s="41" t="s">
        <v>61</v>
      </c>
      <c r="I11" s="41" t="str">
        <f t="shared" si="3"/>
        <v>GÜ****</v>
      </c>
      <c r="J11" s="5" t="s">
        <v>26</v>
      </c>
      <c r="K11" s="10">
        <f t="shared" si="4"/>
        <v>3.36</v>
      </c>
      <c r="L11" s="5" t="s">
        <v>26</v>
      </c>
      <c r="M11" s="10">
        <f t="shared" si="5"/>
        <v>8.4</v>
      </c>
      <c r="N11" s="5" t="s">
        <v>47</v>
      </c>
      <c r="O11" s="10">
        <f t="shared" si="6"/>
        <v>3.52</v>
      </c>
      <c r="P11" s="5" t="s">
        <v>36</v>
      </c>
      <c r="Q11" s="10">
        <f t="shared" si="7"/>
        <v>8.5</v>
      </c>
      <c r="R11" s="5" t="s">
        <v>26</v>
      </c>
      <c r="S11" s="10">
        <f t="shared" si="8"/>
        <v>2.52</v>
      </c>
      <c r="T11" s="5" t="s">
        <v>62</v>
      </c>
      <c r="U11" s="10">
        <f t="shared" si="9"/>
        <v>2.6</v>
      </c>
      <c r="V11" s="5" t="s">
        <v>63</v>
      </c>
      <c r="W11" s="10">
        <f t="shared" si="10"/>
        <v>8.6999999999999993</v>
      </c>
      <c r="X11" s="2">
        <v>64</v>
      </c>
      <c r="Y11" s="3">
        <f t="shared" si="11"/>
        <v>1.92</v>
      </c>
      <c r="Z11" s="2">
        <v>78</v>
      </c>
      <c r="AA11" s="3">
        <f t="shared" si="12"/>
        <v>7.8</v>
      </c>
      <c r="AB11" s="2">
        <v>40</v>
      </c>
      <c r="AC11" s="3">
        <f t="shared" si="13"/>
        <v>1.2</v>
      </c>
      <c r="AD11" s="2">
        <v>60</v>
      </c>
      <c r="AE11" s="3">
        <f t="shared" si="14"/>
        <v>1.8</v>
      </c>
      <c r="AF11" s="2">
        <v>75</v>
      </c>
      <c r="AG11" s="3">
        <f t="shared" si="15"/>
        <v>7.5</v>
      </c>
      <c r="AH11" s="2">
        <v>54</v>
      </c>
      <c r="AI11" s="3">
        <f t="shared" si="16"/>
        <v>5.4</v>
      </c>
      <c r="AJ11" s="2">
        <v>4</v>
      </c>
      <c r="AK11" s="4">
        <f t="shared" si="17"/>
        <v>0.4</v>
      </c>
      <c r="AL11" s="9">
        <f t="shared" si="0"/>
        <v>63.62</v>
      </c>
      <c r="AM11" s="42" t="s">
        <v>715</v>
      </c>
      <c r="AN11" s="55"/>
    </row>
    <row r="12" spans="1:40" ht="15" customHeight="1" x14ac:dyDescent="0.25">
      <c r="A12" s="13">
        <v>10</v>
      </c>
      <c r="B12" s="41">
        <v>10</v>
      </c>
      <c r="C12" s="41" t="s">
        <v>146</v>
      </c>
      <c r="D12" s="41" t="s">
        <v>64</v>
      </c>
      <c r="E12" s="41" t="str">
        <f t="shared" si="1"/>
        <v>24*****17</v>
      </c>
      <c r="F12" s="41" t="s">
        <v>65</v>
      </c>
      <c r="G12" s="41" t="str">
        <f t="shared" si="2"/>
        <v>HA****</v>
      </c>
      <c r="H12" s="41" t="s">
        <v>66</v>
      </c>
      <c r="I12" s="41" t="str">
        <f t="shared" si="3"/>
        <v>AK</v>
      </c>
      <c r="J12" s="5" t="s">
        <v>26</v>
      </c>
      <c r="K12" s="10">
        <f t="shared" si="4"/>
        <v>3.36</v>
      </c>
      <c r="L12" s="5" t="s">
        <v>27</v>
      </c>
      <c r="M12" s="10">
        <f t="shared" si="5"/>
        <v>6.2</v>
      </c>
      <c r="N12" s="5" t="s">
        <v>58</v>
      </c>
      <c r="O12" s="10">
        <f t="shared" si="6"/>
        <v>2.4</v>
      </c>
      <c r="P12" s="5" t="s">
        <v>67</v>
      </c>
      <c r="Q12" s="10">
        <f t="shared" si="7"/>
        <v>8</v>
      </c>
      <c r="R12" s="5" t="s">
        <v>9</v>
      </c>
      <c r="S12" s="10">
        <f t="shared" si="8"/>
        <v>1.92</v>
      </c>
      <c r="T12" s="5" t="s">
        <v>68</v>
      </c>
      <c r="U12" s="10">
        <f t="shared" si="9"/>
        <v>7.7</v>
      </c>
      <c r="V12" s="5" t="s">
        <v>26</v>
      </c>
      <c r="W12" s="10">
        <f t="shared" si="10"/>
        <v>8.4</v>
      </c>
      <c r="X12" s="2">
        <v>76</v>
      </c>
      <c r="Y12" s="3">
        <f t="shared" si="11"/>
        <v>2.2799999999999998</v>
      </c>
      <c r="Z12" s="2">
        <v>79</v>
      </c>
      <c r="AA12" s="3">
        <f t="shared" si="12"/>
        <v>7.9</v>
      </c>
      <c r="AB12" s="2">
        <v>0</v>
      </c>
      <c r="AC12" s="3">
        <f t="shared" si="13"/>
        <v>0</v>
      </c>
      <c r="AD12" s="2">
        <v>76</v>
      </c>
      <c r="AE12" s="3">
        <f t="shared" si="14"/>
        <v>2.2799999999999998</v>
      </c>
      <c r="AF12" s="2">
        <v>95</v>
      </c>
      <c r="AG12" s="3">
        <f t="shared" si="15"/>
        <v>9.5</v>
      </c>
      <c r="AH12" s="2">
        <v>80</v>
      </c>
      <c r="AI12" s="3">
        <f t="shared" si="16"/>
        <v>8</v>
      </c>
      <c r="AJ12" s="2">
        <v>59.5</v>
      </c>
      <c r="AK12" s="4">
        <f t="shared" si="17"/>
        <v>5.95</v>
      </c>
      <c r="AL12" s="9">
        <f t="shared" si="0"/>
        <v>73.89</v>
      </c>
      <c r="AM12" s="42" t="s">
        <v>715</v>
      </c>
      <c r="AN12" s="55"/>
    </row>
    <row r="13" spans="1:40" ht="15" customHeight="1" x14ac:dyDescent="0.25">
      <c r="A13" s="13">
        <v>11</v>
      </c>
      <c r="B13" s="41">
        <v>11</v>
      </c>
      <c r="C13" s="41" t="s">
        <v>146</v>
      </c>
      <c r="D13" s="41" t="s">
        <v>69</v>
      </c>
      <c r="E13" s="41" t="str">
        <f t="shared" si="1"/>
        <v>24*****19</v>
      </c>
      <c r="F13" s="41" t="s">
        <v>70</v>
      </c>
      <c r="G13" s="41" t="str">
        <f t="shared" si="2"/>
        <v>GÜ****</v>
      </c>
      <c r="H13" s="41" t="s">
        <v>71</v>
      </c>
      <c r="I13" s="41" t="str">
        <f t="shared" si="3"/>
        <v>SE****</v>
      </c>
      <c r="J13" s="5" t="s">
        <v>47</v>
      </c>
      <c r="K13" s="10">
        <f t="shared" si="4"/>
        <v>3.52</v>
      </c>
      <c r="L13" s="5" t="s">
        <v>29</v>
      </c>
      <c r="M13" s="10">
        <f t="shared" si="5"/>
        <v>6.8</v>
      </c>
      <c r="N13" s="5" t="s">
        <v>72</v>
      </c>
      <c r="O13" s="10">
        <f t="shared" si="6"/>
        <v>1.76</v>
      </c>
      <c r="P13" s="5" t="s">
        <v>28</v>
      </c>
      <c r="Q13" s="10">
        <f t="shared" si="7"/>
        <v>9.5</v>
      </c>
      <c r="R13" s="5" t="s">
        <v>5</v>
      </c>
      <c r="S13" s="10">
        <f t="shared" si="8"/>
        <v>1.68</v>
      </c>
      <c r="T13" s="5" t="s">
        <v>36</v>
      </c>
      <c r="U13" s="10">
        <f t="shared" si="9"/>
        <v>8.5</v>
      </c>
      <c r="V13" s="5" t="s">
        <v>73</v>
      </c>
      <c r="W13" s="10">
        <f t="shared" si="10"/>
        <v>5.9</v>
      </c>
      <c r="X13" s="2">
        <v>56</v>
      </c>
      <c r="Y13" s="3">
        <f t="shared" si="11"/>
        <v>1.68</v>
      </c>
      <c r="Z13" s="2">
        <v>59</v>
      </c>
      <c r="AA13" s="3">
        <f t="shared" si="12"/>
        <v>5.9</v>
      </c>
      <c r="AB13" s="2">
        <v>44</v>
      </c>
      <c r="AC13" s="3">
        <f t="shared" si="13"/>
        <v>1.32</v>
      </c>
      <c r="AD13" s="2">
        <v>64</v>
      </c>
      <c r="AE13" s="3">
        <f t="shared" si="14"/>
        <v>1.92</v>
      </c>
      <c r="AF13" s="2">
        <v>95</v>
      </c>
      <c r="AG13" s="3">
        <f t="shared" si="15"/>
        <v>9.5</v>
      </c>
      <c r="AH13" s="2">
        <v>53</v>
      </c>
      <c r="AI13" s="3">
        <f t="shared" si="16"/>
        <v>5.3</v>
      </c>
      <c r="AJ13" s="2">
        <v>44.5</v>
      </c>
      <c r="AK13" s="4">
        <f t="shared" si="17"/>
        <v>4.45</v>
      </c>
      <c r="AL13" s="9">
        <f t="shared" si="0"/>
        <v>67.72999999999999</v>
      </c>
      <c r="AM13" s="42" t="s">
        <v>715</v>
      </c>
      <c r="AN13" s="55"/>
    </row>
    <row r="14" spans="1:40" ht="15" customHeight="1" x14ac:dyDescent="0.25">
      <c r="A14" s="13">
        <v>12</v>
      </c>
      <c r="B14" s="41">
        <v>12</v>
      </c>
      <c r="C14" s="41" t="s">
        <v>146</v>
      </c>
      <c r="D14" s="41" t="s">
        <v>74</v>
      </c>
      <c r="E14" s="41" t="str">
        <f t="shared" si="1"/>
        <v>24*****23</v>
      </c>
      <c r="F14" s="41" t="s">
        <v>75</v>
      </c>
      <c r="G14" s="41" t="str">
        <f t="shared" si="2"/>
        <v>EM***********</v>
      </c>
      <c r="H14" s="41" t="s">
        <v>76</v>
      </c>
      <c r="I14" s="41" t="str">
        <f t="shared" si="3"/>
        <v>SÖ***</v>
      </c>
      <c r="J14" s="5" t="s">
        <v>14</v>
      </c>
      <c r="K14" s="10">
        <f t="shared" si="4"/>
        <v>3.04</v>
      </c>
      <c r="L14" s="5" t="s">
        <v>77</v>
      </c>
      <c r="M14" s="10">
        <f t="shared" si="5"/>
        <v>5.3</v>
      </c>
      <c r="N14" s="5" t="s">
        <v>29</v>
      </c>
      <c r="O14" s="10">
        <f t="shared" si="6"/>
        <v>2.72</v>
      </c>
      <c r="P14" s="5" t="s">
        <v>67</v>
      </c>
      <c r="Q14" s="10">
        <f t="shared" si="7"/>
        <v>8</v>
      </c>
      <c r="R14" s="5" t="s">
        <v>14</v>
      </c>
      <c r="S14" s="10">
        <f t="shared" si="8"/>
        <v>2.2799999999999998</v>
      </c>
      <c r="T14" s="5" t="s">
        <v>8</v>
      </c>
      <c r="U14" s="10">
        <f t="shared" si="9"/>
        <v>10</v>
      </c>
      <c r="V14" s="5" t="s">
        <v>22</v>
      </c>
      <c r="W14" s="10">
        <f t="shared" si="10"/>
        <v>6.1</v>
      </c>
      <c r="X14" s="2">
        <v>56</v>
      </c>
      <c r="Y14" s="3">
        <f t="shared" si="11"/>
        <v>1.68</v>
      </c>
      <c r="Z14" s="2">
        <v>70</v>
      </c>
      <c r="AA14" s="3">
        <f t="shared" si="12"/>
        <v>7</v>
      </c>
      <c r="AB14" s="2">
        <v>40</v>
      </c>
      <c r="AC14" s="3">
        <f t="shared" si="13"/>
        <v>1.2</v>
      </c>
      <c r="AD14" s="2">
        <v>44</v>
      </c>
      <c r="AE14" s="3">
        <f t="shared" si="14"/>
        <v>1.32</v>
      </c>
      <c r="AF14" s="2">
        <v>95</v>
      </c>
      <c r="AG14" s="3">
        <f t="shared" si="15"/>
        <v>9.5</v>
      </c>
      <c r="AH14" s="2">
        <v>56</v>
      </c>
      <c r="AI14" s="3">
        <f t="shared" si="16"/>
        <v>5.6</v>
      </c>
      <c r="AJ14" s="2">
        <v>61.5</v>
      </c>
      <c r="AK14" s="4">
        <f t="shared" si="17"/>
        <v>6.15</v>
      </c>
      <c r="AL14" s="9">
        <f t="shared" si="0"/>
        <v>69.890000000000015</v>
      </c>
      <c r="AM14" s="42" t="s">
        <v>715</v>
      </c>
      <c r="AN14" s="55"/>
    </row>
    <row r="15" spans="1:40" ht="15" customHeight="1" x14ac:dyDescent="0.25">
      <c r="A15" s="13">
        <v>13</v>
      </c>
      <c r="B15" s="41">
        <v>13</v>
      </c>
      <c r="C15" s="41" t="s">
        <v>146</v>
      </c>
      <c r="D15" s="41" t="s">
        <v>79</v>
      </c>
      <c r="E15" s="41" t="str">
        <f t="shared" si="1"/>
        <v>24*****24</v>
      </c>
      <c r="F15" s="41" t="s">
        <v>80</v>
      </c>
      <c r="G15" s="41" t="str">
        <f t="shared" si="2"/>
        <v>ME***</v>
      </c>
      <c r="H15" s="41" t="s">
        <v>81</v>
      </c>
      <c r="I15" s="41" t="str">
        <f t="shared" si="3"/>
        <v>SA***</v>
      </c>
      <c r="J15" s="5" t="s">
        <v>47</v>
      </c>
      <c r="K15" s="10">
        <f t="shared" si="4"/>
        <v>3.52</v>
      </c>
      <c r="L15" s="5" t="s">
        <v>43</v>
      </c>
      <c r="M15" s="10">
        <f t="shared" si="5"/>
        <v>7.4</v>
      </c>
      <c r="N15" s="5" t="s">
        <v>29</v>
      </c>
      <c r="O15" s="10">
        <f t="shared" si="6"/>
        <v>2.72</v>
      </c>
      <c r="P15" s="5" t="s">
        <v>16</v>
      </c>
      <c r="Q15" s="10">
        <f t="shared" si="7"/>
        <v>9.8000000000000007</v>
      </c>
      <c r="R15" s="5" t="s">
        <v>82</v>
      </c>
      <c r="S15" s="10">
        <f t="shared" si="8"/>
        <v>2.88</v>
      </c>
      <c r="T15" s="5" t="s">
        <v>6</v>
      </c>
      <c r="U15" s="10">
        <f t="shared" si="9"/>
        <v>5</v>
      </c>
      <c r="V15" s="5" t="s">
        <v>83</v>
      </c>
      <c r="W15" s="10">
        <f t="shared" si="10"/>
        <v>8.3000000000000007</v>
      </c>
      <c r="X15" s="2">
        <v>80</v>
      </c>
      <c r="Y15" s="3">
        <f t="shared" si="11"/>
        <v>2.4</v>
      </c>
      <c r="Z15" s="2">
        <v>79</v>
      </c>
      <c r="AA15" s="3">
        <f t="shared" si="12"/>
        <v>7.9</v>
      </c>
      <c r="AB15" s="2">
        <v>68</v>
      </c>
      <c r="AC15" s="3">
        <f t="shared" si="13"/>
        <v>2.04</v>
      </c>
      <c r="AD15" s="2">
        <v>68</v>
      </c>
      <c r="AE15" s="3">
        <f t="shared" si="14"/>
        <v>2.04</v>
      </c>
      <c r="AF15" s="2">
        <v>95</v>
      </c>
      <c r="AG15" s="3">
        <f t="shared" si="15"/>
        <v>9.5</v>
      </c>
      <c r="AH15" s="2">
        <v>69</v>
      </c>
      <c r="AI15" s="3">
        <f t="shared" si="16"/>
        <v>6.9</v>
      </c>
      <c r="AJ15" s="2">
        <v>42.5</v>
      </c>
      <c r="AK15" s="4">
        <f t="shared" si="17"/>
        <v>4.25</v>
      </c>
      <c r="AL15" s="9">
        <f t="shared" si="0"/>
        <v>74.650000000000006</v>
      </c>
      <c r="AM15" s="42" t="s">
        <v>715</v>
      </c>
      <c r="AN15" s="55"/>
    </row>
    <row r="16" spans="1:40" ht="15" customHeight="1" x14ac:dyDescent="0.25">
      <c r="A16" s="13">
        <v>14</v>
      </c>
      <c r="B16" s="41">
        <v>14</v>
      </c>
      <c r="C16" s="41" t="s">
        <v>146</v>
      </c>
      <c r="D16" s="41" t="s">
        <v>84</v>
      </c>
      <c r="E16" s="41" t="str">
        <f t="shared" si="1"/>
        <v>24*****26</v>
      </c>
      <c r="F16" s="41" t="s">
        <v>85</v>
      </c>
      <c r="G16" s="41" t="str">
        <f t="shared" si="2"/>
        <v>Hİ*********</v>
      </c>
      <c r="H16" s="41" t="s">
        <v>86</v>
      </c>
      <c r="I16" s="41" t="str">
        <f t="shared" si="3"/>
        <v>İS*****</v>
      </c>
      <c r="J16" s="5" t="s">
        <v>26</v>
      </c>
      <c r="K16" s="10">
        <f t="shared" si="4"/>
        <v>3.36</v>
      </c>
      <c r="L16" s="5" t="s">
        <v>87</v>
      </c>
      <c r="M16" s="10">
        <f t="shared" si="5"/>
        <v>7.9</v>
      </c>
      <c r="N16" s="5" t="s">
        <v>67</v>
      </c>
      <c r="O16" s="10">
        <f t="shared" si="6"/>
        <v>3.2</v>
      </c>
      <c r="P16" s="5" t="s">
        <v>34</v>
      </c>
      <c r="Q16" s="10">
        <f t="shared" si="7"/>
        <v>7.5</v>
      </c>
      <c r="R16" s="5" t="s">
        <v>14</v>
      </c>
      <c r="S16" s="10">
        <f t="shared" si="8"/>
        <v>2.2799999999999998</v>
      </c>
      <c r="T16" s="5" t="s">
        <v>7</v>
      </c>
      <c r="U16" s="10">
        <f t="shared" si="9"/>
        <v>7.2</v>
      </c>
      <c r="V16" s="5" t="s">
        <v>87</v>
      </c>
      <c r="W16" s="10">
        <f t="shared" si="10"/>
        <v>7.9</v>
      </c>
      <c r="X16" s="2">
        <v>72</v>
      </c>
      <c r="Y16" s="3">
        <f t="shared" si="11"/>
        <v>2.16</v>
      </c>
      <c r="Z16" s="2">
        <v>74</v>
      </c>
      <c r="AA16" s="3">
        <f t="shared" si="12"/>
        <v>7.4</v>
      </c>
      <c r="AB16" s="2">
        <v>64</v>
      </c>
      <c r="AC16" s="3">
        <f t="shared" si="13"/>
        <v>1.92</v>
      </c>
      <c r="AD16" s="2">
        <v>48</v>
      </c>
      <c r="AE16" s="3">
        <f t="shared" si="14"/>
        <v>1.44</v>
      </c>
      <c r="AF16" s="2">
        <v>100</v>
      </c>
      <c r="AG16" s="3">
        <f t="shared" si="15"/>
        <v>10</v>
      </c>
      <c r="AH16" s="2">
        <v>67</v>
      </c>
      <c r="AI16" s="3">
        <f t="shared" si="16"/>
        <v>6.7</v>
      </c>
      <c r="AJ16" s="2">
        <v>48</v>
      </c>
      <c r="AK16" s="4">
        <f t="shared" si="17"/>
        <v>4.8</v>
      </c>
      <c r="AL16" s="9">
        <f t="shared" si="0"/>
        <v>73.759999999999991</v>
      </c>
      <c r="AM16" s="42" t="s">
        <v>715</v>
      </c>
      <c r="AN16" s="55"/>
    </row>
    <row r="17" spans="1:40" ht="15" customHeight="1" x14ac:dyDescent="0.25">
      <c r="A17" s="13">
        <v>15</v>
      </c>
      <c r="B17" s="41">
        <v>15</v>
      </c>
      <c r="C17" s="41" t="s">
        <v>146</v>
      </c>
      <c r="D17" s="41" t="s">
        <v>89</v>
      </c>
      <c r="E17" s="41" t="str">
        <f t="shared" si="1"/>
        <v>24*****31</v>
      </c>
      <c r="F17" s="41" t="s">
        <v>90</v>
      </c>
      <c r="G17" s="41" t="str">
        <f t="shared" si="2"/>
        <v>FA*********</v>
      </c>
      <c r="H17" s="41" t="s">
        <v>91</v>
      </c>
      <c r="I17" s="41" t="str">
        <f t="shared" si="3"/>
        <v>ÇE***</v>
      </c>
      <c r="J17" s="5" t="s">
        <v>14</v>
      </c>
      <c r="K17" s="10">
        <f t="shared" si="4"/>
        <v>3.04</v>
      </c>
      <c r="L17" s="5" t="s">
        <v>58</v>
      </c>
      <c r="M17" s="10">
        <f t="shared" si="5"/>
        <v>6</v>
      </c>
      <c r="N17" s="5" t="s">
        <v>29</v>
      </c>
      <c r="O17" s="10">
        <f t="shared" si="6"/>
        <v>2.72</v>
      </c>
      <c r="P17" s="5" t="s">
        <v>52</v>
      </c>
      <c r="Q17" s="10">
        <f t="shared" si="7"/>
        <v>9</v>
      </c>
      <c r="R17" s="5" t="s">
        <v>29</v>
      </c>
      <c r="S17" s="10">
        <f t="shared" si="8"/>
        <v>2.04</v>
      </c>
      <c r="T17" s="5" t="s">
        <v>57</v>
      </c>
      <c r="U17" s="10">
        <f t="shared" si="9"/>
        <v>8.6</v>
      </c>
      <c r="V17" s="5" t="s">
        <v>92</v>
      </c>
      <c r="W17" s="10">
        <f t="shared" si="10"/>
        <v>6.3</v>
      </c>
      <c r="X17" s="2">
        <v>52</v>
      </c>
      <c r="Y17" s="3">
        <f t="shared" si="11"/>
        <v>1.56</v>
      </c>
      <c r="Z17" s="2">
        <v>58</v>
      </c>
      <c r="AA17" s="3">
        <f t="shared" si="12"/>
        <v>5.8</v>
      </c>
      <c r="AB17" s="2">
        <v>56</v>
      </c>
      <c r="AC17" s="3">
        <f t="shared" si="13"/>
        <v>1.68</v>
      </c>
      <c r="AD17" s="2">
        <v>88</v>
      </c>
      <c r="AE17" s="3">
        <f t="shared" si="14"/>
        <v>2.64</v>
      </c>
      <c r="AF17" s="2">
        <v>30</v>
      </c>
      <c r="AG17" s="3">
        <f t="shared" si="15"/>
        <v>3</v>
      </c>
      <c r="AH17" s="2">
        <v>60</v>
      </c>
      <c r="AI17" s="3">
        <f t="shared" si="16"/>
        <v>6</v>
      </c>
      <c r="AJ17" s="2">
        <v>66</v>
      </c>
      <c r="AK17" s="4">
        <f t="shared" si="17"/>
        <v>6.6</v>
      </c>
      <c r="AL17" s="9">
        <f t="shared" si="0"/>
        <v>64.97999999999999</v>
      </c>
      <c r="AM17" s="42" t="s">
        <v>715</v>
      </c>
      <c r="AN17" s="55"/>
    </row>
    <row r="18" spans="1:40" ht="15" customHeight="1" thickBot="1" x14ac:dyDescent="0.3">
      <c r="A18" s="14">
        <v>16</v>
      </c>
      <c r="B18" s="41">
        <v>16</v>
      </c>
      <c r="C18" s="43" t="s">
        <v>146</v>
      </c>
      <c r="D18" s="43" t="s">
        <v>93</v>
      </c>
      <c r="E18" s="43" t="str">
        <f t="shared" si="1"/>
        <v>24*****39</v>
      </c>
      <c r="F18" s="43" t="s">
        <v>94</v>
      </c>
      <c r="G18" s="43" t="str">
        <f t="shared" si="2"/>
        <v>YU**********</v>
      </c>
      <c r="H18" s="43" t="s">
        <v>95</v>
      </c>
      <c r="I18" s="43" t="str">
        <f t="shared" si="3"/>
        <v>DO***</v>
      </c>
      <c r="J18" s="15" t="s">
        <v>67</v>
      </c>
      <c r="K18" s="16">
        <f t="shared" si="4"/>
        <v>3.2</v>
      </c>
      <c r="L18" s="15" t="s">
        <v>9</v>
      </c>
      <c r="M18" s="16">
        <f t="shared" si="5"/>
        <v>6.4</v>
      </c>
      <c r="N18" s="15" t="s">
        <v>96</v>
      </c>
      <c r="O18" s="16">
        <f t="shared" si="6"/>
        <v>1.92</v>
      </c>
      <c r="P18" s="15" t="s">
        <v>15</v>
      </c>
      <c r="Q18" s="16">
        <f t="shared" si="7"/>
        <v>6.5</v>
      </c>
      <c r="R18" s="15" t="s">
        <v>18</v>
      </c>
      <c r="S18" s="16">
        <f t="shared" si="8"/>
        <v>1.56</v>
      </c>
      <c r="T18" s="15" t="s">
        <v>4</v>
      </c>
      <c r="U18" s="16">
        <f t="shared" si="9"/>
        <v>7</v>
      </c>
      <c r="V18" s="15" t="s">
        <v>35</v>
      </c>
      <c r="W18" s="16">
        <f t="shared" si="10"/>
        <v>4.3</v>
      </c>
      <c r="X18" s="17">
        <v>80</v>
      </c>
      <c r="Y18" s="18">
        <f t="shared" si="11"/>
        <v>2.4</v>
      </c>
      <c r="Z18" s="17">
        <v>66</v>
      </c>
      <c r="AA18" s="18">
        <f t="shared" si="12"/>
        <v>6.6</v>
      </c>
      <c r="AB18" s="17">
        <v>56</v>
      </c>
      <c r="AC18" s="18">
        <f t="shared" si="13"/>
        <v>1.68</v>
      </c>
      <c r="AD18" s="17">
        <v>52</v>
      </c>
      <c r="AE18" s="18">
        <f t="shared" si="14"/>
        <v>1.56</v>
      </c>
      <c r="AF18" s="17">
        <v>75</v>
      </c>
      <c r="AG18" s="18">
        <f t="shared" si="15"/>
        <v>7.5</v>
      </c>
      <c r="AH18" s="17">
        <v>52</v>
      </c>
      <c r="AI18" s="18">
        <f t="shared" si="16"/>
        <v>5.2</v>
      </c>
      <c r="AJ18" s="17">
        <v>56</v>
      </c>
      <c r="AK18" s="19">
        <f t="shared" si="17"/>
        <v>5.6</v>
      </c>
      <c r="AL18" s="20">
        <f t="shared" si="0"/>
        <v>61.420000000000009</v>
      </c>
      <c r="AM18" s="44" t="s">
        <v>715</v>
      </c>
      <c r="AN18" s="56"/>
    </row>
    <row r="19" spans="1:40" ht="15" customHeight="1" thickBot="1" x14ac:dyDescent="0.3">
      <c r="A19" s="34" t="s">
        <v>713</v>
      </c>
      <c r="B19" s="47" t="s">
        <v>693</v>
      </c>
      <c r="C19" s="35" t="s">
        <v>145</v>
      </c>
      <c r="D19" s="35" t="s">
        <v>694</v>
      </c>
      <c r="E19" s="35" t="s">
        <v>718</v>
      </c>
      <c r="F19" s="35" t="s">
        <v>695</v>
      </c>
      <c r="G19" s="35" t="s">
        <v>716</v>
      </c>
      <c r="H19" s="35" t="s">
        <v>696</v>
      </c>
      <c r="I19" s="35" t="s">
        <v>717</v>
      </c>
      <c r="J19" s="35" t="s">
        <v>697</v>
      </c>
      <c r="K19" s="36">
        <v>0.04</v>
      </c>
      <c r="L19" s="35" t="s">
        <v>698</v>
      </c>
      <c r="M19" s="36">
        <v>0.1</v>
      </c>
      <c r="N19" s="35" t="s">
        <v>699</v>
      </c>
      <c r="O19" s="36">
        <v>0.04</v>
      </c>
      <c r="P19" s="35" t="s">
        <v>700</v>
      </c>
      <c r="Q19" s="36">
        <v>0.1</v>
      </c>
      <c r="R19" s="35" t="s">
        <v>701</v>
      </c>
      <c r="S19" s="36">
        <v>0.03</v>
      </c>
      <c r="T19" s="35" t="s">
        <v>702</v>
      </c>
      <c r="U19" s="36">
        <v>0.1</v>
      </c>
      <c r="V19" s="35" t="s">
        <v>703</v>
      </c>
      <c r="W19" s="36">
        <v>0.1</v>
      </c>
      <c r="X19" s="35" t="s">
        <v>704</v>
      </c>
      <c r="Y19" s="36">
        <v>0.03</v>
      </c>
      <c r="Z19" s="35" t="s">
        <v>705</v>
      </c>
      <c r="AA19" s="36">
        <v>0.1</v>
      </c>
      <c r="AB19" s="35" t="s">
        <v>706</v>
      </c>
      <c r="AC19" s="36">
        <v>0.03</v>
      </c>
      <c r="AD19" s="35" t="s">
        <v>707</v>
      </c>
      <c r="AE19" s="36">
        <v>0.03</v>
      </c>
      <c r="AF19" s="35" t="s">
        <v>708</v>
      </c>
      <c r="AG19" s="36">
        <v>0.1</v>
      </c>
      <c r="AH19" s="35" t="s">
        <v>709</v>
      </c>
      <c r="AI19" s="36">
        <v>0.1</v>
      </c>
      <c r="AJ19" s="35" t="s">
        <v>710</v>
      </c>
      <c r="AK19" s="36">
        <v>0.1</v>
      </c>
      <c r="AL19" s="35" t="s">
        <v>711</v>
      </c>
      <c r="AM19" s="37" t="s">
        <v>712</v>
      </c>
      <c r="AN19" s="38" t="s">
        <v>719</v>
      </c>
    </row>
    <row r="20" spans="1:40" ht="15" customHeight="1" x14ac:dyDescent="0.25">
      <c r="A20" s="21">
        <v>17</v>
      </c>
      <c r="B20" s="39">
        <v>1</v>
      </c>
      <c r="C20" s="39" t="s">
        <v>146</v>
      </c>
      <c r="D20" s="39" t="s">
        <v>97</v>
      </c>
      <c r="E20" s="39" t="str">
        <f t="shared" si="1"/>
        <v>24*****01</v>
      </c>
      <c r="F20" s="39" t="s">
        <v>98</v>
      </c>
      <c r="G20" s="39" t="str">
        <f t="shared" si="2"/>
        <v>Nİ**</v>
      </c>
      <c r="H20" s="39" t="s">
        <v>99</v>
      </c>
      <c r="I20" s="39" t="str">
        <f t="shared" si="3"/>
        <v>CE****</v>
      </c>
      <c r="J20" s="22" t="s">
        <v>47</v>
      </c>
      <c r="K20" s="23">
        <f t="shared" si="4"/>
        <v>3.52</v>
      </c>
      <c r="L20" s="22" t="s">
        <v>4</v>
      </c>
      <c r="M20" s="23">
        <f t="shared" si="5"/>
        <v>7</v>
      </c>
      <c r="N20" s="22" t="s">
        <v>58</v>
      </c>
      <c r="O20" s="23">
        <f t="shared" si="6"/>
        <v>2.4</v>
      </c>
      <c r="P20" s="22" t="s">
        <v>4</v>
      </c>
      <c r="Q20" s="23">
        <f t="shared" si="7"/>
        <v>7</v>
      </c>
      <c r="R20" s="22" t="s">
        <v>9</v>
      </c>
      <c r="S20" s="23">
        <f t="shared" si="8"/>
        <v>1.92</v>
      </c>
      <c r="T20" s="22" t="s">
        <v>42</v>
      </c>
      <c r="U20" s="23">
        <f t="shared" si="9"/>
        <v>9.3000000000000007</v>
      </c>
      <c r="V20" s="22" t="s">
        <v>21</v>
      </c>
      <c r="W20" s="23">
        <f t="shared" si="10"/>
        <v>5.5</v>
      </c>
      <c r="X20" s="24">
        <v>76</v>
      </c>
      <c r="Y20" s="25">
        <f t="shared" si="11"/>
        <v>2.2799999999999998</v>
      </c>
      <c r="Z20" s="24">
        <v>59</v>
      </c>
      <c r="AA20" s="25">
        <f t="shared" si="12"/>
        <v>5.9</v>
      </c>
      <c r="AB20" s="24">
        <v>36</v>
      </c>
      <c r="AC20" s="25">
        <f t="shared" si="13"/>
        <v>1.08</v>
      </c>
      <c r="AD20" s="24">
        <v>60</v>
      </c>
      <c r="AE20" s="25">
        <f t="shared" si="14"/>
        <v>1.8</v>
      </c>
      <c r="AF20" s="24">
        <v>90</v>
      </c>
      <c r="AG20" s="25">
        <f t="shared" si="15"/>
        <v>9</v>
      </c>
      <c r="AH20" s="24">
        <v>55</v>
      </c>
      <c r="AI20" s="25">
        <f t="shared" si="16"/>
        <v>5.5</v>
      </c>
      <c r="AJ20" s="24">
        <v>53.5</v>
      </c>
      <c r="AK20" s="26">
        <f t="shared" si="17"/>
        <v>5.35</v>
      </c>
      <c r="AL20" s="27">
        <f t="shared" ref="AL20:AL37" si="18">K20+M20+O20+Q20+S20+U20+W20+Y20+AA20+AC20+AE20+AG20+AI20+AK20</f>
        <v>67.55</v>
      </c>
      <c r="AM20" s="40" t="s">
        <v>715</v>
      </c>
      <c r="AN20" s="54" t="s">
        <v>721</v>
      </c>
    </row>
    <row r="21" spans="1:40" ht="15" customHeight="1" x14ac:dyDescent="0.25">
      <c r="A21" s="13">
        <v>18</v>
      </c>
      <c r="B21" s="45">
        <v>2</v>
      </c>
      <c r="C21" s="41" t="s">
        <v>146</v>
      </c>
      <c r="D21" s="41" t="s">
        <v>100</v>
      </c>
      <c r="E21" s="41" t="str">
        <f t="shared" si="1"/>
        <v>24*****02</v>
      </c>
      <c r="F21" s="41" t="s">
        <v>101</v>
      </c>
      <c r="G21" s="41" t="str">
        <f t="shared" si="2"/>
        <v>YA***</v>
      </c>
      <c r="H21" s="41" t="s">
        <v>102</v>
      </c>
      <c r="I21" s="41" t="str">
        <f t="shared" si="3"/>
        <v>AK*****</v>
      </c>
      <c r="J21" s="5" t="s">
        <v>5</v>
      </c>
      <c r="K21" s="10">
        <f t="shared" si="4"/>
        <v>2.2400000000000002</v>
      </c>
      <c r="L21" s="5" t="s">
        <v>103</v>
      </c>
      <c r="M21" s="10">
        <f t="shared" si="5"/>
        <v>4</v>
      </c>
      <c r="N21" s="5" t="s">
        <v>96</v>
      </c>
      <c r="O21" s="10">
        <f t="shared" si="6"/>
        <v>1.92</v>
      </c>
      <c r="P21" s="5" t="s">
        <v>6</v>
      </c>
      <c r="Q21" s="10">
        <f t="shared" si="7"/>
        <v>5</v>
      </c>
      <c r="R21" s="5" t="s">
        <v>104</v>
      </c>
      <c r="S21" s="10">
        <f t="shared" si="8"/>
        <v>0.72</v>
      </c>
      <c r="T21" s="5" t="s">
        <v>8</v>
      </c>
      <c r="U21" s="10">
        <f t="shared" si="9"/>
        <v>10</v>
      </c>
      <c r="V21" s="5" t="s">
        <v>103</v>
      </c>
      <c r="W21" s="10">
        <f t="shared" si="10"/>
        <v>4</v>
      </c>
      <c r="X21" s="2">
        <v>56</v>
      </c>
      <c r="Y21" s="3">
        <f t="shared" si="11"/>
        <v>1.68</v>
      </c>
      <c r="Z21" s="2">
        <v>44</v>
      </c>
      <c r="AA21" s="3">
        <f t="shared" si="12"/>
        <v>4.4000000000000004</v>
      </c>
      <c r="AB21" s="2">
        <v>36</v>
      </c>
      <c r="AC21" s="3">
        <f t="shared" si="13"/>
        <v>1.08</v>
      </c>
      <c r="AD21" s="2">
        <v>68</v>
      </c>
      <c r="AE21" s="3">
        <f t="shared" si="14"/>
        <v>2.04</v>
      </c>
      <c r="AF21" s="2">
        <v>75</v>
      </c>
      <c r="AG21" s="3">
        <f t="shared" si="15"/>
        <v>7.5</v>
      </c>
      <c r="AH21" s="2">
        <v>30</v>
      </c>
      <c r="AI21" s="3">
        <f t="shared" si="16"/>
        <v>3</v>
      </c>
      <c r="AJ21" s="2">
        <v>43.5</v>
      </c>
      <c r="AK21" s="4">
        <f t="shared" si="17"/>
        <v>4.3499999999999996</v>
      </c>
      <c r="AL21" s="9">
        <f t="shared" si="18"/>
        <v>51.93</v>
      </c>
      <c r="AM21" s="42" t="s">
        <v>715</v>
      </c>
      <c r="AN21" s="55"/>
    </row>
    <row r="22" spans="1:40" ht="15" customHeight="1" x14ac:dyDescent="0.25">
      <c r="A22" s="13">
        <v>19</v>
      </c>
      <c r="B22" s="45">
        <v>3</v>
      </c>
      <c r="C22" s="41" t="s">
        <v>146</v>
      </c>
      <c r="D22" s="41" t="s">
        <v>106</v>
      </c>
      <c r="E22" s="41" t="str">
        <f t="shared" si="1"/>
        <v>24*****07</v>
      </c>
      <c r="F22" s="41" t="s">
        <v>107</v>
      </c>
      <c r="G22" s="41" t="str">
        <f t="shared" si="2"/>
        <v>Zİ***</v>
      </c>
      <c r="H22" s="41" t="s">
        <v>108</v>
      </c>
      <c r="I22" s="41" t="str">
        <f t="shared" si="3"/>
        <v>BO***</v>
      </c>
      <c r="J22" s="5" t="s">
        <v>67</v>
      </c>
      <c r="K22" s="10">
        <f t="shared" si="4"/>
        <v>3.2</v>
      </c>
      <c r="L22" s="5" t="s">
        <v>29</v>
      </c>
      <c r="M22" s="10">
        <f t="shared" si="5"/>
        <v>6.8</v>
      </c>
      <c r="N22" s="5" t="s">
        <v>9</v>
      </c>
      <c r="O22" s="10">
        <f t="shared" si="6"/>
        <v>2.56</v>
      </c>
      <c r="P22" s="5" t="s">
        <v>4</v>
      </c>
      <c r="Q22" s="10">
        <f t="shared" si="7"/>
        <v>7</v>
      </c>
      <c r="R22" s="5" t="s">
        <v>5</v>
      </c>
      <c r="S22" s="10">
        <f t="shared" si="8"/>
        <v>1.68</v>
      </c>
      <c r="T22" s="5" t="s">
        <v>109</v>
      </c>
      <c r="U22" s="10">
        <f t="shared" si="9"/>
        <v>6.7</v>
      </c>
      <c r="V22" s="5" t="s">
        <v>30</v>
      </c>
      <c r="W22" s="10">
        <f t="shared" si="10"/>
        <v>7.3</v>
      </c>
      <c r="X22" s="2">
        <v>64</v>
      </c>
      <c r="Y22" s="3">
        <f t="shared" si="11"/>
        <v>1.92</v>
      </c>
      <c r="Z22" s="2">
        <v>69</v>
      </c>
      <c r="AA22" s="3">
        <f t="shared" si="12"/>
        <v>6.9</v>
      </c>
      <c r="AB22" s="2">
        <v>76</v>
      </c>
      <c r="AC22" s="3">
        <f t="shared" si="13"/>
        <v>2.2799999999999998</v>
      </c>
      <c r="AD22" s="2">
        <v>24</v>
      </c>
      <c r="AE22" s="3">
        <f t="shared" si="14"/>
        <v>0.72</v>
      </c>
      <c r="AF22" s="2">
        <v>75</v>
      </c>
      <c r="AG22" s="3">
        <f t="shared" si="15"/>
        <v>7.5</v>
      </c>
      <c r="AH22" s="2">
        <v>24</v>
      </c>
      <c r="AI22" s="3">
        <f t="shared" si="16"/>
        <v>2.4</v>
      </c>
      <c r="AJ22" s="2">
        <v>44.5</v>
      </c>
      <c r="AK22" s="4">
        <f t="shared" si="17"/>
        <v>4.45</v>
      </c>
      <c r="AL22" s="9">
        <f t="shared" si="18"/>
        <v>61.410000000000004</v>
      </c>
      <c r="AM22" s="42" t="s">
        <v>715</v>
      </c>
      <c r="AN22" s="55"/>
    </row>
    <row r="23" spans="1:40" ht="15" customHeight="1" x14ac:dyDescent="0.25">
      <c r="A23" s="13">
        <v>20</v>
      </c>
      <c r="B23" s="45">
        <v>4</v>
      </c>
      <c r="C23" s="41" t="s">
        <v>146</v>
      </c>
      <c r="D23" s="41" t="s">
        <v>110</v>
      </c>
      <c r="E23" s="41" t="str">
        <f t="shared" si="1"/>
        <v>24*****20</v>
      </c>
      <c r="F23" s="41" t="s">
        <v>111</v>
      </c>
      <c r="G23" s="41" t="str">
        <f t="shared" si="2"/>
        <v>EL******</v>
      </c>
      <c r="H23" s="41" t="s">
        <v>112</v>
      </c>
      <c r="I23" s="41" t="str">
        <f t="shared" si="3"/>
        <v>TO***</v>
      </c>
      <c r="J23" s="5" t="s">
        <v>14</v>
      </c>
      <c r="K23" s="10">
        <f t="shared" si="4"/>
        <v>3.04</v>
      </c>
      <c r="L23" s="5" t="s">
        <v>113</v>
      </c>
      <c r="M23" s="10">
        <f t="shared" si="5"/>
        <v>7.8</v>
      </c>
      <c r="N23" s="5" t="s">
        <v>26</v>
      </c>
      <c r="O23" s="10">
        <f t="shared" si="6"/>
        <v>3.36</v>
      </c>
      <c r="P23" s="5" t="s">
        <v>4</v>
      </c>
      <c r="Q23" s="10">
        <f t="shared" si="7"/>
        <v>7</v>
      </c>
      <c r="R23" s="5" t="s">
        <v>7</v>
      </c>
      <c r="S23" s="10">
        <f t="shared" si="8"/>
        <v>2.16</v>
      </c>
      <c r="T23" s="5" t="s">
        <v>6</v>
      </c>
      <c r="U23" s="10">
        <f t="shared" si="9"/>
        <v>5</v>
      </c>
      <c r="V23" s="5" t="s">
        <v>20</v>
      </c>
      <c r="W23" s="10">
        <f t="shared" si="10"/>
        <v>6.6</v>
      </c>
      <c r="X23" s="2">
        <v>60</v>
      </c>
      <c r="Y23" s="3">
        <f t="shared" si="11"/>
        <v>1.8</v>
      </c>
      <c r="Z23" s="2">
        <v>59</v>
      </c>
      <c r="AA23" s="3">
        <f t="shared" si="12"/>
        <v>5.9</v>
      </c>
      <c r="AB23" s="2">
        <v>32</v>
      </c>
      <c r="AC23" s="3">
        <f t="shared" si="13"/>
        <v>0.96</v>
      </c>
      <c r="AD23" s="2">
        <v>36</v>
      </c>
      <c r="AE23" s="3">
        <f t="shared" si="14"/>
        <v>1.08</v>
      </c>
      <c r="AF23" s="2">
        <v>90</v>
      </c>
      <c r="AG23" s="3">
        <f t="shared" si="15"/>
        <v>9</v>
      </c>
      <c r="AH23" s="2">
        <v>54</v>
      </c>
      <c r="AI23" s="3">
        <f t="shared" si="16"/>
        <v>5.4</v>
      </c>
      <c r="AJ23" s="2">
        <v>17.5</v>
      </c>
      <c r="AK23" s="4">
        <f t="shared" si="17"/>
        <v>1.75</v>
      </c>
      <c r="AL23" s="9">
        <f t="shared" si="18"/>
        <v>60.849999999999994</v>
      </c>
      <c r="AM23" s="42" t="s">
        <v>715</v>
      </c>
      <c r="AN23" s="55"/>
    </row>
    <row r="24" spans="1:40" ht="15" customHeight="1" x14ac:dyDescent="0.25">
      <c r="A24" s="13">
        <v>21</v>
      </c>
      <c r="B24" s="45">
        <v>5</v>
      </c>
      <c r="C24" s="41" t="s">
        <v>146</v>
      </c>
      <c r="D24" s="41" t="s">
        <v>115</v>
      </c>
      <c r="E24" s="41" t="str">
        <f t="shared" si="1"/>
        <v>24*****24</v>
      </c>
      <c r="F24" s="41" t="s">
        <v>116</v>
      </c>
      <c r="G24" s="41" t="str">
        <f t="shared" si="2"/>
        <v>AY*****</v>
      </c>
      <c r="H24" s="41" t="s">
        <v>117</v>
      </c>
      <c r="I24" s="41" t="str">
        <f t="shared" si="3"/>
        <v>KA******</v>
      </c>
      <c r="J24" s="5" t="s">
        <v>58</v>
      </c>
      <c r="K24" s="10">
        <f t="shared" si="4"/>
        <v>2.4</v>
      </c>
      <c r="L24" s="5" t="s">
        <v>118</v>
      </c>
      <c r="M24" s="10">
        <f t="shared" si="5"/>
        <v>5.0999999999999996</v>
      </c>
      <c r="N24" s="5" t="s">
        <v>7</v>
      </c>
      <c r="O24" s="10">
        <f t="shared" si="6"/>
        <v>2.88</v>
      </c>
      <c r="P24" s="5" t="s">
        <v>36</v>
      </c>
      <c r="Q24" s="10">
        <f t="shared" si="7"/>
        <v>8.5</v>
      </c>
      <c r="R24" s="5" t="s">
        <v>119</v>
      </c>
      <c r="S24" s="10">
        <f t="shared" si="8"/>
        <v>1.08</v>
      </c>
      <c r="T24" s="5" t="s">
        <v>20</v>
      </c>
      <c r="U24" s="10">
        <f t="shared" si="9"/>
        <v>6.6</v>
      </c>
      <c r="V24" s="5" t="s">
        <v>5</v>
      </c>
      <c r="W24" s="10">
        <f t="shared" si="10"/>
        <v>5.6</v>
      </c>
      <c r="X24" s="2">
        <v>40</v>
      </c>
      <c r="Y24" s="3">
        <f t="shared" si="11"/>
        <v>1.2</v>
      </c>
      <c r="Z24" s="2">
        <v>48</v>
      </c>
      <c r="AA24" s="3">
        <f t="shared" si="12"/>
        <v>4.8</v>
      </c>
      <c r="AB24" s="2">
        <v>64</v>
      </c>
      <c r="AC24" s="3">
        <f t="shared" si="13"/>
        <v>1.92</v>
      </c>
      <c r="AD24" s="2">
        <v>72</v>
      </c>
      <c r="AE24" s="3">
        <f t="shared" si="14"/>
        <v>2.16</v>
      </c>
      <c r="AF24" s="2">
        <v>85</v>
      </c>
      <c r="AG24" s="3">
        <f t="shared" si="15"/>
        <v>8.5</v>
      </c>
      <c r="AH24" s="2">
        <v>55</v>
      </c>
      <c r="AI24" s="3">
        <f t="shared" si="16"/>
        <v>5.5</v>
      </c>
      <c r="AJ24" s="2">
        <v>40</v>
      </c>
      <c r="AK24" s="4">
        <f t="shared" si="17"/>
        <v>4</v>
      </c>
      <c r="AL24" s="9">
        <f t="shared" si="18"/>
        <v>60.240000000000009</v>
      </c>
      <c r="AM24" s="42" t="s">
        <v>715</v>
      </c>
      <c r="AN24" s="55"/>
    </row>
    <row r="25" spans="1:40" ht="15" customHeight="1" x14ac:dyDescent="0.25">
      <c r="A25" s="13">
        <v>22</v>
      </c>
      <c r="B25" s="45">
        <v>6</v>
      </c>
      <c r="C25" s="41" t="s">
        <v>146</v>
      </c>
      <c r="D25" s="41" t="s">
        <v>120</v>
      </c>
      <c r="E25" s="41" t="str">
        <f t="shared" si="1"/>
        <v>24*****27</v>
      </c>
      <c r="F25" s="41" t="s">
        <v>121</v>
      </c>
      <c r="G25" s="41" t="str">
        <f t="shared" si="2"/>
        <v>ZE***********</v>
      </c>
      <c r="H25" s="41" t="s">
        <v>122</v>
      </c>
      <c r="I25" s="41" t="str">
        <f t="shared" si="3"/>
        <v>ÖZ****</v>
      </c>
      <c r="J25" s="5" t="s">
        <v>7</v>
      </c>
      <c r="K25" s="10">
        <f t="shared" si="4"/>
        <v>2.88</v>
      </c>
      <c r="L25" s="5" t="s">
        <v>35</v>
      </c>
      <c r="M25" s="10">
        <f t="shared" si="5"/>
        <v>4.3</v>
      </c>
      <c r="N25" s="5" t="s">
        <v>58</v>
      </c>
      <c r="O25" s="10">
        <f t="shared" si="6"/>
        <v>2.4</v>
      </c>
      <c r="P25" s="5" t="s">
        <v>21</v>
      </c>
      <c r="Q25" s="10">
        <f t="shared" si="7"/>
        <v>5.5</v>
      </c>
      <c r="R25" s="5" t="s">
        <v>72</v>
      </c>
      <c r="S25" s="10">
        <f t="shared" si="8"/>
        <v>1.32</v>
      </c>
      <c r="T25" s="5" t="s">
        <v>30</v>
      </c>
      <c r="U25" s="10">
        <f t="shared" si="9"/>
        <v>7.3</v>
      </c>
      <c r="V25" s="5" t="s">
        <v>123</v>
      </c>
      <c r="W25" s="10">
        <f t="shared" si="10"/>
        <v>5.4</v>
      </c>
      <c r="X25" s="2">
        <v>52</v>
      </c>
      <c r="Y25" s="3">
        <f t="shared" si="11"/>
        <v>1.56</v>
      </c>
      <c r="Z25" s="2">
        <v>63</v>
      </c>
      <c r="AA25" s="3">
        <f t="shared" si="12"/>
        <v>6.3</v>
      </c>
      <c r="AB25" s="2">
        <v>40</v>
      </c>
      <c r="AC25" s="3">
        <f t="shared" si="13"/>
        <v>1.2</v>
      </c>
      <c r="AD25" s="2">
        <v>48</v>
      </c>
      <c r="AE25" s="3">
        <f t="shared" si="14"/>
        <v>1.44</v>
      </c>
      <c r="AF25" s="2">
        <v>85</v>
      </c>
      <c r="AG25" s="3">
        <f t="shared" si="15"/>
        <v>8.5</v>
      </c>
      <c r="AH25" s="2">
        <v>46</v>
      </c>
      <c r="AI25" s="3">
        <f t="shared" si="16"/>
        <v>4.5999999999999996</v>
      </c>
      <c r="AJ25" s="2">
        <v>50.5</v>
      </c>
      <c r="AK25" s="4">
        <f t="shared" si="17"/>
        <v>5.05</v>
      </c>
      <c r="AL25" s="9">
        <f t="shared" si="18"/>
        <v>57.75</v>
      </c>
      <c r="AM25" s="42" t="s">
        <v>715</v>
      </c>
      <c r="AN25" s="55"/>
    </row>
    <row r="26" spans="1:40" ht="15" customHeight="1" x14ac:dyDescent="0.25">
      <c r="A26" s="13">
        <v>23</v>
      </c>
      <c r="B26" s="45">
        <v>7</v>
      </c>
      <c r="C26" s="41" t="s">
        <v>146</v>
      </c>
      <c r="D26" s="41" t="s">
        <v>124</v>
      </c>
      <c r="E26" s="41" t="str">
        <f t="shared" si="1"/>
        <v>24*****29</v>
      </c>
      <c r="F26" s="41" t="s">
        <v>125</v>
      </c>
      <c r="G26" s="41" t="str">
        <f t="shared" si="2"/>
        <v>SU******</v>
      </c>
      <c r="H26" s="41" t="s">
        <v>126</v>
      </c>
      <c r="I26" s="41" t="str">
        <f t="shared" si="3"/>
        <v>KA****</v>
      </c>
      <c r="J26" s="5" t="s">
        <v>29</v>
      </c>
      <c r="K26" s="10">
        <f t="shared" si="4"/>
        <v>2.72</v>
      </c>
      <c r="L26" s="5" t="s">
        <v>27</v>
      </c>
      <c r="M26" s="10">
        <f t="shared" si="5"/>
        <v>6.2</v>
      </c>
      <c r="N26" s="5" t="s">
        <v>5</v>
      </c>
      <c r="O26" s="10">
        <f t="shared" si="6"/>
        <v>2.2400000000000002</v>
      </c>
      <c r="P26" s="5" t="s">
        <v>67</v>
      </c>
      <c r="Q26" s="10">
        <f t="shared" si="7"/>
        <v>8</v>
      </c>
      <c r="R26" s="5" t="s">
        <v>9</v>
      </c>
      <c r="S26" s="10">
        <f t="shared" si="8"/>
        <v>1.92</v>
      </c>
      <c r="T26" s="5" t="s">
        <v>14</v>
      </c>
      <c r="U26" s="10">
        <f t="shared" si="9"/>
        <v>7.6</v>
      </c>
      <c r="V26" s="5" t="s">
        <v>127</v>
      </c>
      <c r="W26" s="10">
        <f t="shared" si="10"/>
        <v>6.9</v>
      </c>
      <c r="X26" s="2">
        <v>52</v>
      </c>
      <c r="Y26" s="3">
        <f t="shared" si="11"/>
        <v>1.56</v>
      </c>
      <c r="Z26" s="2">
        <v>57</v>
      </c>
      <c r="AA26" s="3">
        <f t="shared" si="12"/>
        <v>5.7</v>
      </c>
      <c r="AB26" s="2">
        <v>40</v>
      </c>
      <c r="AC26" s="3">
        <f t="shared" si="13"/>
        <v>1.2</v>
      </c>
      <c r="AD26" s="2">
        <v>60</v>
      </c>
      <c r="AE26" s="3">
        <f t="shared" si="14"/>
        <v>1.8</v>
      </c>
      <c r="AF26" s="2">
        <v>85</v>
      </c>
      <c r="AG26" s="3">
        <f t="shared" si="15"/>
        <v>8.5</v>
      </c>
      <c r="AH26" s="2">
        <v>53</v>
      </c>
      <c r="AI26" s="3">
        <f t="shared" si="16"/>
        <v>5.3</v>
      </c>
      <c r="AJ26" s="2">
        <v>65</v>
      </c>
      <c r="AK26" s="4">
        <f t="shared" si="17"/>
        <v>6.5</v>
      </c>
      <c r="AL26" s="9">
        <f t="shared" si="18"/>
        <v>66.14</v>
      </c>
      <c r="AM26" s="42" t="s">
        <v>715</v>
      </c>
      <c r="AN26" s="55"/>
    </row>
    <row r="27" spans="1:40" ht="15" customHeight="1" x14ac:dyDescent="0.25">
      <c r="A27" s="13">
        <v>24</v>
      </c>
      <c r="B27" s="45">
        <v>8</v>
      </c>
      <c r="C27" s="41" t="s">
        <v>146</v>
      </c>
      <c r="D27" s="41" t="s">
        <v>129</v>
      </c>
      <c r="E27" s="41" t="str">
        <f t="shared" si="1"/>
        <v>24*****30</v>
      </c>
      <c r="F27" s="41" t="s">
        <v>130</v>
      </c>
      <c r="G27" s="41" t="str">
        <f t="shared" si="2"/>
        <v>ŞU*******</v>
      </c>
      <c r="H27" s="41" t="s">
        <v>131</v>
      </c>
      <c r="I27" s="41" t="str">
        <f t="shared" si="3"/>
        <v>TU***</v>
      </c>
      <c r="J27" s="5" t="s">
        <v>47</v>
      </c>
      <c r="K27" s="10">
        <f t="shared" si="4"/>
        <v>3.52</v>
      </c>
      <c r="L27" s="5" t="s">
        <v>67</v>
      </c>
      <c r="M27" s="10">
        <f t="shared" si="5"/>
        <v>8</v>
      </c>
      <c r="N27" s="5" t="s">
        <v>7</v>
      </c>
      <c r="O27" s="10">
        <f t="shared" si="6"/>
        <v>2.88</v>
      </c>
      <c r="P27" s="5" t="s">
        <v>15</v>
      </c>
      <c r="Q27" s="10">
        <f t="shared" si="7"/>
        <v>6.5</v>
      </c>
      <c r="R27" s="5" t="s">
        <v>29</v>
      </c>
      <c r="S27" s="10">
        <f t="shared" si="8"/>
        <v>2.04</v>
      </c>
      <c r="T27" s="5" t="s">
        <v>30</v>
      </c>
      <c r="U27" s="10">
        <f t="shared" si="9"/>
        <v>7.3</v>
      </c>
      <c r="V27" s="5" t="s">
        <v>109</v>
      </c>
      <c r="W27" s="10">
        <f t="shared" si="10"/>
        <v>6.7</v>
      </c>
      <c r="X27" s="2">
        <v>40</v>
      </c>
      <c r="Y27" s="3">
        <f t="shared" si="11"/>
        <v>1.2</v>
      </c>
      <c r="Z27" s="2">
        <v>64</v>
      </c>
      <c r="AA27" s="3">
        <f t="shared" si="12"/>
        <v>6.4</v>
      </c>
      <c r="AB27" s="2">
        <v>32</v>
      </c>
      <c r="AC27" s="3">
        <f t="shared" si="13"/>
        <v>0.96</v>
      </c>
      <c r="AD27" s="2">
        <v>40</v>
      </c>
      <c r="AE27" s="3">
        <f t="shared" si="14"/>
        <v>1.2</v>
      </c>
      <c r="AF27" s="2">
        <v>30</v>
      </c>
      <c r="AG27" s="3">
        <f t="shared" si="15"/>
        <v>3</v>
      </c>
      <c r="AH27" s="2">
        <v>35</v>
      </c>
      <c r="AI27" s="3">
        <f t="shared" si="16"/>
        <v>3.5</v>
      </c>
      <c r="AJ27" s="2">
        <v>62</v>
      </c>
      <c r="AK27" s="4">
        <f t="shared" si="17"/>
        <v>6.2</v>
      </c>
      <c r="AL27" s="9">
        <f t="shared" si="18"/>
        <v>59.400000000000006</v>
      </c>
      <c r="AM27" s="42" t="s">
        <v>715</v>
      </c>
      <c r="AN27" s="55"/>
    </row>
    <row r="28" spans="1:40" ht="15" customHeight="1" x14ac:dyDescent="0.25">
      <c r="A28" s="13">
        <v>25</v>
      </c>
      <c r="B28" s="45">
        <v>9</v>
      </c>
      <c r="C28" s="41" t="s">
        <v>146</v>
      </c>
      <c r="D28" s="41" t="s">
        <v>132</v>
      </c>
      <c r="E28" s="41" t="str">
        <f t="shared" si="1"/>
        <v>24*****48</v>
      </c>
      <c r="F28" s="41" t="s">
        <v>133</v>
      </c>
      <c r="G28" s="41" t="str">
        <f t="shared" si="2"/>
        <v>BU***</v>
      </c>
      <c r="H28" s="41" t="s">
        <v>134</v>
      </c>
      <c r="I28" s="41" t="str">
        <f t="shared" si="3"/>
        <v>YI****</v>
      </c>
      <c r="J28" s="5" t="s">
        <v>67</v>
      </c>
      <c r="K28" s="10">
        <f t="shared" si="4"/>
        <v>3.2</v>
      </c>
      <c r="L28" s="5" t="s">
        <v>92</v>
      </c>
      <c r="M28" s="10">
        <f t="shared" si="5"/>
        <v>6.3</v>
      </c>
      <c r="N28" s="5" t="s">
        <v>7</v>
      </c>
      <c r="O28" s="10">
        <f t="shared" si="6"/>
        <v>2.88</v>
      </c>
      <c r="P28" s="5" t="s">
        <v>34</v>
      </c>
      <c r="Q28" s="10">
        <f t="shared" si="7"/>
        <v>7.5</v>
      </c>
      <c r="R28" s="5" t="s">
        <v>9</v>
      </c>
      <c r="S28" s="10">
        <f t="shared" si="8"/>
        <v>1.92</v>
      </c>
      <c r="T28" s="5" t="s">
        <v>26</v>
      </c>
      <c r="U28" s="10">
        <f t="shared" si="9"/>
        <v>8.4</v>
      </c>
      <c r="V28" s="5" t="s">
        <v>67</v>
      </c>
      <c r="W28" s="10">
        <f t="shared" si="10"/>
        <v>8</v>
      </c>
      <c r="X28" s="2">
        <v>88</v>
      </c>
      <c r="Y28" s="3">
        <f t="shared" si="11"/>
        <v>2.64</v>
      </c>
      <c r="Z28" s="2">
        <v>66</v>
      </c>
      <c r="AA28" s="3">
        <f t="shared" si="12"/>
        <v>6.6</v>
      </c>
      <c r="AB28" s="2">
        <v>52</v>
      </c>
      <c r="AC28" s="3">
        <f t="shared" si="13"/>
        <v>1.56</v>
      </c>
      <c r="AD28" s="2">
        <v>40</v>
      </c>
      <c r="AE28" s="3">
        <f t="shared" si="14"/>
        <v>1.2</v>
      </c>
      <c r="AF28" s="2">
        <v>75</v>
      </c>
      <c r="AG28" s="3">
        <f t="shared" si="15"/>
        <v>7.5</v>
      </c>
      <c r="AH28" s="2">
        <v>24</v>
      </c>
      <c r="AI28" s="3">
        <f t="shared" si="16"/>
        <v>2.4</v>
      </c>
      <c r="AJ28" s="2">
        <v>0</v>
      </c>
      <c r="AK28" s="4">
        <f t="shared" si="17"/>
        <v>0</v>
      </c>
      <c r="AL28" s="9">
        <f t="shared" si="18"/>
        <v>60.1</v>
      </c>
      <c r="AM28" s="42" t="s">
        <v>715</v>
      </c>
      <c r="AN28" s="55"/>
    </row>
    <row r="29" spans="1:40" ht="15" customHeight="1" x14ac:dyDescent="0.25">
      <c r="A29" s="13">
        <v>26</v>
      </c>
      <c r="B29" s="45">
        <v>10</v>
      </c>
      <c r="C29" s="41" t="s">
        <v>146</v>
      </c>
      <c r="D29" s="41" t="s">
        <v>136</v>
      </c>
      <c r="E29" s="41" t="str">
        <f t="shared" si="1"/>
        <v>24*****03</v>
      </c>
      <c r="F29" s="41" t="s">
        <v>137</v>
      </c>
      <c r="G29" s="41" t="str">
        <f t="shared" si="2"/>
        <v>Gİ***</v>
      </c>
      <c r="H29" s="41" t="s">
        <v>138</v>
      </c>
      <c r="I29" s="41" t="str">
        <f t="shared" si="3"/>
        <v>KA******</v>
      </c>
      <c r="J29" s="5" t="s">
        <v>29</v>
      </c>
      <c r="K29" s="10">
        <f t="shared" si="4"/>
        <v>2.72</v>
      </c>
      <c r="L29" s="5" t="s">
        <v>139</v>
      </c>
      <c r="M29" s="10">
        <f t="shared" si="5"/>
        <v>4.9000000000000004</v>
      </c>
      <c r="N29" s="5" t="s">
        <v>18</v>
      </c>
      <c r="O29" s="10">
        <f t="shared" si="6"/>
        <v>2.08</v>
      </c>
      <c r="P29" s="5" t="s">
        <v>28</v>
      </c>
      <c r="Q29" s="10">
        <f t="shared" si="7"/>
        <v>9.5</v>
      </c>
      <c r="R29" s="5" t="s">
        <v>103</v>
      </c>
      <c r="S29" s="10">
        <f t="shared" si="8"/>
        <v>1.2</v>
      </c>
      <c r="T29" s="5" t="s">
        <v>30</v>
      </c>
      <c r="U29" s="10">
        <f t="shared" si="9"/>
        <v>7.3</v>
      </c>
      <c r="V29" s="5" t="s">
        <v>140</v>
      </c>
      <c r="W29" s="10">
        <f t="shared" si="10"/>
        <v>4.2</v>
      </c>
      <c r="X29" s="2">
        <v>32</v>
      </c>
      <c r="Y29" s="3">
        <f t="shared" si="11"/>
        <v>0.96</v>
      </c>
      <c r="Z29" s="2">
        <v>45</v>
      </c>
      <c r="AA29" s="3">
        <f t="shared" si="12"/>
        <v>4.5</v>
      </c>
      <c r="AB29" s="2">
        <v>0</v>
      </c>
      <c r="AC29" s="3">
        <f t="shared" si="13"/>
        <v>0</v>
      </c>
      <c r="AD29" s="2">
        <v>60</v>
      </c>
      <c r="AE29" s="3">
        <f t="shared" si="14"/>
        <v>1.8</v>
      </c>
      <c r="AF29" s="2">
        <v>75</v>
      </c>
      <c r="AG29" s="3">
        <f t="shared" si="15"/>
        <v>7.5</v>
      </c>
      <c r="AH29" s="2">
        <v>37</v>
      </c>
      <c r="AI29" s="3">
        <f t="shared" si="16"/>
        <v>3.7</v>
      </c>
      <c r="AJ29" s="2">
        <v>39</v>
      </c>
      <c r="AK29" s="4">
        <f t="shared" si="17"/>
        <v>3.9</v>
      </c>
      <c r="AL29" s="9">
        <f t="shared" si="18"/>
        <v>54.26</v>
      </c>
      <c r="AM29" s="42" t="s">
        <v>715</v>
      </c>
      <c r="AN29" s="55"/>
    </row>
    <row r="30" spans="1:40" ht="15" customHeight="1" x14ac:dyDescent="0.25">
      <c r="A30" s="13">
        <v>27</v>
      </c>
      <c r="B30" s="45">
        <v>11</v>
      </c>
      <c r="C30" s="41" t="s">
        <v>146</v>
      </c>
      <c r="D30" s="41" t="s">
        <v>142</v>
      </c>
      <c r="E30" s="41" t="str">
        <f t="shared" si="1"/>
        <v>24*****13</v>
      </c>
      <c r="F30" s="41" t="s">
        <v>143</v>
      </c>
      <c r="G30" s="41" t="str">
        <f t="shared" si="2"/>
        <v>Tİ*************</v>
      </c>
      <c r="H30" s="41" t="s">
        <v>144</v>
      </c>
      <c r="I30" s="41" t="str">
        <f t="shared" si="3"/>
        <v>AK***</v>
      </c>
      <c r="J30" s="5" t="s">
        <v>82</v>
      </c>
      <c r="K30" s="10">
        <f t="shared" si="4"/>
        <v>3.84</v>
      </c>
      <c r="L30" s="5" t="s">
        <v>8</v>
      </c>
      <c r="M30" s="10">
        <f t="shared" si="5"/>
        <v>10</v>
      </c>
      <c r="N30" s="5" t="s">
        <v>8</v>
      </c>
      <c r="O30" s="10">
        <f t="shared" si="6"/>
        <v>4</v>
      </c>
      <c r="P30" s="5" t="s">
        <v>52</v>
      </c>
      <c r="Q30" s="10">
        <f t="shared" si="7"/>
        <v>9</v>
      </c>
      <c r="R30" s="5" t="s">
        <v>82</v>
      </c>
      <c r="S30" s="10">
        <f t="shared" si="8"/>
        <v>2.88</v>
      </c>
      <c r="T30" s="5" t="s">
        <v>63</v>
      </c>
      <c r="U30" s="10">
        <f t="shared" si="9"/>
        <v>8.6999999999999993</v>
      </c>
      <c r="V30" s="5" t="s">
        <v>16</v>
      </c>
      <c r="W30" s="10">
        <f t="shared" si="10"/>
        <v>9.8000000000000007</v>
      </c>
      <c r="X30" s="2">
        <v>84</v>
      </c>
      <c r="Y30" s="3">
        <f t="shared" si="11"/>
        <v>2.52</v>
      </c>
      <c r="Z30" s="2">
        <v>95</v>
      </c>
      <c r="AA30" s="3">
        <f t="shared" si="12"/>
        <v>9.5</v>
      </c>
      <c r="AB30" s="2">
        <v>72</v>
      </c>
      <c r="AC30" s="3">
        <f t="shared" si="13"/>
        <v>2.16</v>
      </c>
      <c r="AD30" s="2">
        <v>92</v>
      </c>
      <c r="AE30" s="3">
        <f t="shared" si="14"/>
        <v>2.76</v>
      </c>
      <c r="AF30" s="2">
        <v>100</v>
      </c>
      <c r="AG30" s="3">
        <f t="shared" si="15"/>
        <v>10</v>
      </c>
      <c r="AH30" s="2">
        <v>93</v>
      </c>
      <c r="AI30" s="3">
        <f t="shared" si="16"/>
        <v>9.3000000000000007</v>
      </c>
      <c r="AJ30" s="2">
        <v>69.5</v>
      </c>
      <c r="AK30" s="4">
        <f t="shared" si="17"/>
        <v>6.95</v>
      </c>
      <c r="AL30" s="9">
        <f t="shared" si="18"/>
        <v>91.410000000000011</v>
      </c>
      <c r="AM30" s="42" t="s">
        <v>715</v>
      </c>
      <c r="AN30" s="55"/>
    </row>
    <row r="31" spans="1:40" ht="15" customHeight="1" x14ac:dyDescent="0.25">
      <c r="A31" s="13">
        <v>28</v>
      </c>
      <c r="B31" s="45">
        <v>12</v>
      </c>
      <c r="C31" s="41" t="s">
        <v>226</v>
      </c>
      <c r="D31" s="41" t="s">
        <v>147</v>
      </c>
      <c r="E31" s="41" t="str">
        <f t="shared" si="1"/>
        <v>24*****06</v>
      </c>
      <c r="F31" s="41" t="s">
        <v>148</v>
      </c>
      <c r="G31" s="41" t="str">
        <f t="shared" si="2"/>
        <v>BE**********</v>
      </c>
      <c r="H31" s="41" t="s">
        <v>149</v>
      </c>
      <c r="I31" s="41" t="str">
        <f t="shared" si="3"/>
        <v>ÇE***</v>
      </c>
      <c r="J31" s="5" t="s">
        <v>47</v>
      </c>
      <c r="K31" s="10">
        <f t="shared" si="4"/>
        <v>3.52</v>
      </c>
      <c r="L31" s="5" t="s">
        <v>150</v>
      </c>
      <c r="M31" s="10">
        <f t="shared" si="5"/>
        <v>7.1</v>
      </c>
      <c r="N31" s="5" t="s">
        <v>14</v>
      </c>
      <c r="O31" s="10">
        <f t="shared" si="6"/>
        <v>3.04</v>
      </c>
      <c r="P31" s="5" t="s">
        <v>52</v>
      </c>
      <c r="Q31" s="10">
        <f t="shared" si="7"/>
        <v>9</v>
      </c>
      <c r="R31" s="5" t="s">
        <v>67</v>
      </c>
      <c r="S31" s="10">
        <f t="shared" si="8"/>
        <v>2.4</v>
      </c>
      <c r="T31" s="5" t="s">
        <v>6</v>
      </c>
      <c r="U31" s="10">
        <f t="shared" si="9"/>
        <v>5</v>
      </c>
      <c r="V31" s="5" t="s">
        <v>34</v>
      </c>
      <c r="W31" s="10">
        <f t="shared" si="10"/>
        <v>7.5</v>
      </c>
      <c r="X31" s="2">
        <v>76</v>
      </c>
      <c r="Y31" s="3">
        <f t="shared" si="11"/>
        <v>2.2799999999999998</v>
      </c>
      <c r="Z31" s="2">
        <v>83</v>
      </c>
      <c r="AA31" s="3">
        <f t="shared" si="12"/>
        <v>8.3000000000000007</v>
      </c>
      <c r="AB31" s="2">
        <v>88</v>
      </c>
      <c r="AC31" s="3">
        <f t="shared" si="13"/>
        <v>2.64</v>
      </c>
      <c r="AD31" s="2">
        <v>60</v>
      </c>
      <c r="AE31" s="3">
        <f t="shared" si="14"/>
        <v>1.8</v>
      </c>
      <c r="AF31" s="2">
        <v>95</v>
      </c>
      <c r="AG31" s="3">
        <f t="shared" si="15"/>
        <v>9.5</v>
      </c>
      <c r="AH31" s="2">
        <v>67</v>
      </c>
      <c r="AI31" s="3">
        <f t="shared" si="16"/>
        <v>6.7</v>
      </c>
      <c r="AJ31" s="2">
        <v>27.5</v>
      </c>
      <c r="AK31" s="4">
        <f t="shared" si="17"/>
        <v>2.75</v>
      </c>
      <c r="AL31" s="9">
        <f t="shared" si="18"/>
        <v>71.53</v>
      </c>
      <c r="AM31" s="42" t="s">
        <v>715</v>
      </c>
      <c r="AN31" s="55"/>
    </row>
    <row r="32" spans="1:40" ht="15" customHeight="1" x14ac:dyDescent="0.25">
      <c r="A32" s="13">
        <v>29</v>
      </c>
      <c r="B32" s="45">
        <v>13</v>
      </c>
      <c r="C32" s="41" t="s">
        <v>226</v>
      </c>
      <c r="D32" s="41" t="s">
        <v>151</v>
      </c>
      <c r="E32" s="41" t="str">
        <f t="shared" si="1"/>
        <v>24*****14</v>
      </c>
      <c r="F32" s="41" t="s">
        <v>152</v>
      </c>
      <c r="G32" s="41" t="str">
        <f t="shared" si="2"/>
        <v>Yİ********</v>
      </c>
      <c r="H32" s="41" t="s">
        <v>153</v>
      </c>
      <c r="I32" s="41" t="str">
        <f t="shared" si="3"/>
        <v>KA**</v>
      </c>
      <c r="J32" s="5" t="s">
        <v>47</v>
      </c>
      <c r="K32" s="10">
        <f t="shared" si="4"/>
        <v>3.52</v>
      </c>
      <c r="L32" s="5" t="s">
        <v>67</v>
      </c>
      <c r="M32" s="10">
        <f t="shared" si="5"/>
        <v>8</v>
      </c>
      <c r="N32" s="5" t="s">
        <v>14</v>
      </c>
      <c r="O32" s="10">
        <f t="shared" si="6"/>
        <v>3.04</v>
      </c>
      <c r="P32" s="5" t="s">
        <v>28</v>
      </c>
      <c r="Q32" s="10">
        <f t="shared" si="7"/>
        <v>9.5</v>
      </c>
      <c r="R32" s="5" t="s">
        <v>7</v>
      </c>
      <c r="S32" s="10">
        <f t="shared" si="8"/>
        <v>2.16</v>
      </c>
      <c r="T32" s="5" t="s">
        <v>26</v>
      </c>
      <c r="U32" s="10">
        <f t="shared" si="9"/>
        <v>8.4</v>
      </c>
      <c r="V32" s="5" t="s">
        <v>154</v>
      </c>
      <c r="W32" s="10">
        <f t="shared" si="10"/>
        <v>8.1</v>
      </c>
      <c r="X32" s="2">
        <v>56</v>
      </c>
      <c r="Y32" s="3">
        <f t="shared" si="11"/>
        <v>1.68</v>
      </c>
      <c r="Z32" s="2">
        <v>75</v>
      </c>
      <c r="AA32" s="3">
        <f t="shared" si="12"/>
        <v>7.5</v>
      </c>
      <c r="AB32" s="2">
        <v>76</v>
      </c>
      <c r="AC32" s="3">
        <f t="shared" si="13"/>
        <v>2.2799999999999998</v>
      </c>
      <c r="AD32" s="2">
        <v>68</v>
      </c>
      <c r="AE32" s="3">
        <f t="shared" si="14"/>
        <v>2.04</v>
      </c>
      <c r="AF32" s="2">
        <v>95</v>
      </c>
      <c r="AG32" s="3">
        <f t="shared" si="15"/>
        <v>9.5</v>
      </c>
      <c r="AH32" s="2">
        <v>71</v>
      </c>
      <c r="AI32" s="3">
        <f t="shared" si="16"/>
        <v>7.1</v>
      </c>
      <c r="AJ32" s="2">
        <v>71.5</v>
      </c>
      <c r="AK32" s="4">
        <f t="shared" si="17"/>
        <v>7.15</v>
      </c>
      <c r="AL32" s="9">
        <f t="shared" si="18"/>
        <v>79.97</v>
      </c>
      <c r="AM32" s="42" t="s">
        <v>715</v>
      </c>
      <c r="AN32" s="55"/>
    </row>
    <row r="33" spans="1:40" ht="15" customHeight="1" x14ac:dyDescent="0.25">
      <c r="A33" s="13">
        <v>30</v>
      </c>
      <c r="B33" s="45">
        <v>14</v>
      </c>
      <c r="C33" s="41" t="s">
        <v>226</v>
      </c>
      <c r="D33" s="41" t="s">
        <v>156</v>
      </c>
      <c r="E33" s="41" t="str">
        <f t="shared" si="1"/>
        <v>24*****16</v>
      </c>
      <c r="F33" s="41" t="s">
        <v>157</v>
      </c>
      <c r="G33" s="41" t="str">
        <f t="shared" si="2"/>
        <v>MU*****</v>
      </c>
      <c r="H33" s="41" t="s">
        <v>158</v>
      </c>
      <c r="I33" s="41" t="str">
        <f t="shared" si="3"/>
        <v>YA***</v>
      </c>
      <c r="J33" s="5" t="s">
        <v>14</v>
      </c>
      <c r="K33" s="10">
        <f t="shared" si="4"/>
        <v>3.04</v>
      </c>
      <c r="L33" s="5" t="s">
        <v>113</v>
      </c>
      <c r="M33" s="10">
        <f t="shared" si="5"/>
        <v>7.8</v>
      </c>
      <c r="N33" s="5" t="s">
        <v>67</v>
      </c>
      <c r="O33" s="10">
        <f t="shared" si="6"/>
        <v>3.2</v>
      </c>
      <c r="P33" s="5" t="s">
        <v>52</v>
      </c>
      <c r="Q33" s="10">
        <f t="shared" si="7"/>
        <v>9</v>
      </c>
      <c r="R33" s="5" t="s">
        <v>29</v>
      </c>
      <c r="S33" s="10">
        <f t="shared" si="8"/>
        <v>2.04</v>
      </c>
      <c r="T33" s="5" t="s">
        <v>96</v>
      </c>
      <c r="U33" s="10">
        <f t="shared" si="9"/>
        <v>4.8</v>
      </c>
      <c r="V33" s="5" t="s">
        <v>68</v>
      </c>
      <c r="W33" s="10">
        <f t="shared" si="10"/>
        <v>7.7</v>
      </c>
      <c r="X33" s="2">
        <v>56</v>
      </c>
      <c r="Y33" s="3">
        <f t="shared" si="11"/>
        <v>1.68</v>
      </c>
      <c r="Z33" s="2">
        <v>84</v>
      </c>
      <c r="AA33" s="3">
        <f t="shared" si="12"/>
        <v>8.4</v>
      </c>
      <c r="AB33" s="2">
        <v>36</v>
      </c>
      <c r="AC33" s="3">
        <f t="shared" si="13"/>
        <v>1.08</v>
      </c>
      <c r="AD33" s="2">
        <v>52</v>
      </c>
      <c r="AE33" s="3">
        <f t="shared" si="14"/>
        <v>1.56</v>
      </c>
      <c r="AF33" s="2">
        <v>80</v>
      </c>
      <c r="AG33" s="3">
        <f t="shared" si="15"/>
        <v>8</v>
      </c>
      <c r="AH33" s="2">
        <v>79</v>
      </c>
      <c r="AI33" s="3">
        <f t="shared" si="16"/>
        <v>7.9</v>
      </c>
      <c r="AJ33" s="2">
        <v>38.5</v>
      </c>
      <c r="AK33" s="4">
        <f t="shared" si="17"/>
        <v>3.85</v>
      </c>
      <c r="AL33" s="9">
        <f t="shared" si="18"/>
        <v>70.05</v>
      </c>
      <c r="AM33" s="42" t="s">
        <v>715</v>
      </c>
      <c r="AN33" s="55"/>
    </row>
    <row r="34" spans="1:40" ht="15" customHeight="1" x14ac:dyDescent="0.25">
      <c r="A34" s="13">
        <v>31</v>
      </c>
      <c r="B34" s="45">
        <v>15</v>
      </c>
      <c r="C34" s="41" t="s">
        <v>226</v>
      </c>
      <c r="D34" s="41" t="s">
        <v>159</v>
      </c>
      <c r="E34" s="41" t="str">
        <f t="shared" si="1"/>
        <v>24*****28</v>
      </c>
      <c r="F34" s="41" t="s">
        <v>160</v>
      </c>
      <c r="G34" s="41" t="str">
        <f t="shared" si="2"/>
        <v>AH********</v>
      </c>
      <c r="H34" s="41" t="s">
        <v>161</v>
      </c>
      <c r="I34" s="41" t="str">
        <f t="shared" si="3"/>
        <v>YA***</v>
      </c>
      <c r="J34" s="5" t="s">
        <v>26</v>
      </c>
      <c r="K34" s="10">
        <f t="shared" si="4"/>
        <v>3.36</v>
      </c>
      <c r="L34" s="5" t="s">
        <v>67</v>
      </c>
      <c r="M34" s="10">
        <f t="shared" si="5"/>
        <v>8</v>
      </c>
      <c r="N34" s="5" t="s">
        <v>3</v>
      </c>
      <c r="O34" s="10">
        <f t="shared" si="6"/>
        <v>3.68</v>
      </c>
      <c r="P34" s="5" t="s">
        <v>4</v>
      </c>
      <c r="Q34" s="10">
        <f t="shared" si="7"/>
        <v>7</v>
      </c>
      <c r="R34" s="5" t="s">
        <v>3</v>
      </c>
      <c r="S34" s="10">
        <f t="shared" si="8"/>
        <v>2.76</v>
      </c>
      <c r="T34" s="5" t="s">
        <v>63</v>
      </c>
      <c r="U34" s="10">
        <f t="shared" si="9"/>
        <v>8.6999999999999993</v>
      </c>
      <c r="V34" s="5" t="s">
        <v>63</v>
      </c>
      <c r="W34" s="10">
        <f t="shared" si="10"/>
        <v>8.6999999999999993</v>
      </c>
      <c r="X34" s="2">
        <v>60</v>
      </c>
      <c r="Y34" s="3">
        <f t="shared" si="11"/>
        <v>1.8</v>
      </c>
      <c r="Z34" s="2">
        <v>77</v>
      </c>
      <c r="AA34" s="3">
        <f t="shared" si="12"/>
        <v>7.7</v>
      </c>
      <c r="AB34" s="2">
        <v>68</v>
      </c>
      <c r="AC34" s="3">
        <f t="shared" si="13"/>
        <v>2.04</v>
      </c>
      <c r="AD34" s="2">
        <v>68</v>
      </c>
      <c r="AE34" s="3">
        <f t="shared" si="14"/>
        <v>2.04</v>
      </c>
      <c r="AF34" s="2">
        <v>90</v>
      </c>
      <c r="AG34" s="3">
        <f t="shared" si="15"/>
        <v>9</v>
      </c>
      <c r="AH34" s="2">
        <v>68</v>
      </c>
      <c r="AI34" s="3">
        <f t="shared" si="16"/>
        <v>6.8</v>
      </c>
      <c r="AJ34" s="2">
        <v>10</v>
      </c>
      <c r="AK34" s="4">
        <f t="shared" si="17"/>
        <v>1</v>
      </c>
      <c r="AL34" s="9">
        <f t="shared" si="18"/>
        <v>72.58</v>
      </c>
      <c r="AM34" s="42" t="s">
        <v>715</v>
      </c>
      <c r="AN34" s="55"/>
    </row>
    <row r="35" spans="1:40" ht="15" customHeight="1" x14ac:dyDescent="0.25">
      <c r="A35" s="13">
        <v>32</v>
      </c>
      <c r="B35" s="45">
        <v>16</v>
      </c>
      <c r="C35" s="41" t="s">
        <v>226</v>
      </c>
      <c r="D35" s="41" t="s">
        <v>162</v>
      </c>
      <c r="E35" s="41" t="str">
        <f t="shared" si="1"/>
        <v>24*****34</v>
      </c>
      <c r="F35" s="41" t="s">
        <v>163</v>
      </c>
      <c r="G35" s="41" t="str">
        <f t="shared" si="2"/>
        <v>BA*****</v>
      </c>
      <c r="H35" s="41" t="s">
        <v>164</v>
      </c>
      <c r="I35" s="41" t="str">
        <f t="shared" si="3"/>
        <v>ÖZ***</v>
      </c>
      <c r="J35" s="5" t="s">
        <v>7</v>
      </c>
      <c r="K35" s="10">
        <f t="shared" si="4"/>
        <v>2.88</v>
      </c>
      <c r="L35" s="5" t="s">
        <v>22</v>
      </c>
      <c r="M35" s="10">
        <f t="shared" si="5"/>
        <v>6.1</v>
      </c>
      <c r="N35" s="5" t="s">
        <v>18</v>
      </c>
      <c r="O35" s="10">
        <f t="shared" si="6"/>
        <v>2.08</v>
      </c>
      <c r="P35" s="5" t="s">
        <v>8</v>
      </c>
      <c r="Q35" s="10">
        <f t="shared" si="7"/>
        <v>10</v>
      </c>
      <c r="R35" s="5" t="s">
        <v>96</v>
      </c>
      <c r="S35" s="10">
        <f t="shared" si="8"/>
        <v>1.44</v>
      </c>
      <c r="T35" s="5" t="s">
        <v>155</v>
      </c>
      <c r="U35" s="10">
        <f t="shared" si="9"/>
        <v>0</v>
      </c>
      <c r="V35" s="5" t="s">
        <v>92</v>
      </c>
      <c r="W35" s="10">
        <f t="shared" si="10"/>
        <v>6.3</v>
      </c>
      <c r="X35" s="2">
        <v>48</v>
      </c>
      <c r="Y35" s="3">
        <f t="shared" si="11"/>
        <v>1.44</v>
      </c>
      <c r="Z35" s="2">
        <v>61</v>
      </c>
      <c r="AA35" s="3">
        <f t="shared" si="12"/>
        <v>6.1</v>
      </c>
      <c r="AB35" s="2">
        <v>40</v>
      </c>
      <c r="AC35" s="3">
        <f t="shared" si="13"/>
        <v>1.2</v>
      </c>
      <c r="AD35" s="2">
        <v>40</v>
      </c>
      <c r="AE35" s="3">
        <f t="shared" si="14"/>
        <v>1.2</v>
      </c>
      <c r="AF35" s="2">
        <v>85</v>
      </c>
      <c r="AG35" s="3">
        <f t="shared" si="15"/>
        <v>8.5</v>
      </c>
      <c r="AH35" s="2">
        <v>52</v>
      </c>
      <c r="AI35" s="3">
        <f t="shared" si="16"/>
        <v>5.2</v>
      </c>
      <c r="AJ35" s="2">
        <v>0</v>
      </c>
      <c r="AK35" s="4">
        <f t="shared" si="17"/>
        <v>0</v>
      </c>
      <c r="AL35" s="9">
        <f t="shared" si="18"/>
        <v>52.440000000000012</v>
      </c>
      <c r="AM35" s="42" t="s">
        <v>715</v>
      </c>
      <c r="AN35" s="55"/>
    </row>
    <row r="36" spans="1:40" ht="15" customHeight="1" x14ac:dyDescent="0.25">
      <c r="A36" s="13">
        <v>33</v>
      </c>
      <c r="B36" s="45">
        <v>17</v>
      </c>
      <c r="C36" s="41" t="s">
        <v>226</v>
      </c>
      <c r="D36" s="41" t="s">
        <v>165</v>
      </c>
      <c r="E36" s="41" t="str">
        <f t="shared" si="1"/>
        <v>24*****05</v>
      </c>
      <c r="F36" s="41" t="s">
        <v>166</v>
      </c>
      <c r="G36" s="41" t="str">
        <f t="shared" si="2"/>
        <v>DU**</v>
      </c>
      <c r="H36" s="41" t="s">
        <v>167</v>
      </c>
      <c r="I36" s="41" t="str">
        <f t="shared" si="3"/>
        <v>ÖZ***</v>
      </c>
      <c r="J36" s="5" t="s">
        <v>14</v>
      </c>
      <c r="K36" s="10">
        <f t="shared" si="4"/>
        <v>3.04</v>
      </c>
      <c r="L36" s="5" t="s">
        <v>15</v>
      </c>
      <c r="M36" s="10">
        <f t="shared" si="5"/>
        <v>6.5</v>
      </c>
      <c r="N36" s="5" t="s">
        <v>96</v>
      </c>
      <c r="O36" s="10">
        <f t="shared" si="6"/>
        <v>1.92</v>
      </c>
      <c r="P36" s="5" t="s">
        <v>36</v>
      </c>
      <c r="Q36" s="10">
        <f t="shared" si="7"/>
        <v>8.5</v>
      </c>
      <c r="R36" s="5" t="s">
        <v>18</v>
      </c>
      <c r="S36" s="10">
        <f t="shared" si="8"/>
        <v>1.56</v>
      </c>
      <c r="T36" s="5" t="s">
        <v>155</v>
      </c>
      <c r="U36" s="10">
        <f t="shared" si="9"/>
        <v>0</v>
      </c>
      <c r="V36" s="5" t="s">
        <v>168</v>
      </c>
      <c r="W36" s="10">
        <f t="shared" si="10"/>
        <v>3.9</v>
      </c>
      <c r="X36" s="2">
        <v>40</v>
      </c>
      <c r="Y36" s="3">
        <f t="shared" si="11"/>
        <v>1.2</v>
      </c>
      <c r="Z36" s="2">
        <v>49</v>
      </c>
      <c r="AA36" s="3">
        <f t="shared" si="12"/>
        <v>4.9000000000000004</v>
      </c>
      <c r="AB36" s="2">
        <v>28</v>
      </c>
      <c r="AC36" s="3">
        <f t="shared" si="13"/>
        <v>0.84</v>
      </c>
      <c r="AD36" s="2">
        <v>60</v>
      </c>
      <c r="AE36" s="3">
        <f t="shared" si="14"/>
        <v>1.8</v>
      </c>
      <c r="AF36" s="2">
        <v>100</v>
      </c>
      <c r="AG36" s="3">
        <f t="shared" si="15"/>
        <v>10</v>
      </c>
      <c r="AH36" s="2">
        <v>44</v>
      </c>
      <c r="AI36" s="3">
        <f t="shared" si="16"/>
        <v>4.4000000000000004</v>
      </c>
      <c r="AJ36" s="2">
        <v>10</v>
      </c>
      <c r="AK36" s="4">
        <f t="shared" si="17"/>
        <v>1</v>
      </c>
      <c r="AL36" s="9">
        <f t="shared" si="18"/>
        <v>49.559999999999995</v>
      </c>
      <c r="AM36" s="42" t="s">
        <v>715</v>
      </c>
      <c r="AN36" s="55"/>
    </row>
    <row r="37" spans="1:40" ht="15" customHeight="1" thickBot="1" x14ac:dyDescent="0.3">
      <c r="A37" s="14">
        <v>34</v>
      </c>
      <c r="B37" s="46">
        <v>18</v>
      </c>
      <c r="C37" s="43" t="s">
        <v>226</v>
      </c>
      <c r="D37" s="43" t="s">
        <v>169</v>
      </c>
      <c r="E37" s="43" t="str">
        <f t="shared" si="1"/>
        <v>24*****06</v>
      </c>
      <c r="F37" s="43" t="s">
        <v>80</v>
      </c>
      <c r="G37" s="43" t="str">
        <f t="shared" si="2"/>
        <v>ME***</v>
      </c>
      <c r="H37" s="43" t="s">
        <v>170</v>
      </c>
      <c r="I37" s="43" t="str">
        <f t="shared" si="3"/>
        <v>KÜ***</v>
      </c>
      <c r="J37" s="15" t="s">
        <v>58</v>
      </c>
      <c r="K37" s="16">
        <f t="shared" si="4"/>
        <v>2.4</v>
      </c>
      <c r="L37" s="15" t="s">
        <v>171</v>
      </c>
      <c r="M37" s="16">
        <f t="shared" si="5"/>
        <v>3.5</v>
      </c>
      <c r="N37" s="15" t="s">
        <v>96</v>
      </c>
      <c r="O37" s="16">
        <f t="shared" si="6"/>
        <v>1.92</v>
      </c>
      <c r="P37" s="15" t="s">
        <v>6</v>
      </c>
      <c r="Q37" s="16">
        <f t="shared" si="7"/>
        <v>5</v>
      </c>
      <c r="R37" s="15" t="s">
        <v>72</v>
      </c>
      <c r="S37" s="16">
        <f t="shared" si="8"/>
        <v>1.32</v>
      </c>
      <c r="T37" s="15" t="s">
        <v>20</v>
      </c>
      <c r="U37" s="16">
        <f t="shared" si="9"/>
        <v>6.6</v>
      </c>
      <c r="V37" s="15" t="s">
        <v>172</v>
      </c>
      <c r="W37" s="16">
        <f t="shared" si="10"/>
        <v>3.7</v>
      </c>
      <c r="X37" s="17">
        <v>24</v>
      </c>
      <c r="Y37" s="18">
        <f t="shared" si="11"/>
        <v>0.72</v>
      </c>
      <c r="Z37" s="17">
        <v>39</v>
      </c>
      <c r="AA37" s="18">
        <f t="shared" si="12"/>
        <v>3.9</v>
      </c>
      <c r="AB37" s="17">
        <v>32</v>
      </c>
      <c r="AC37" s="18">
        <f t="shared" si="13"/>
        <v>0.96</v>
      </c>
      <c r="AD37" s="17">
        <v>52</v>
      </c>
      <c r="AE37" s="18">
        <f t="shared" si="14"/>
        <v>1.56</v>
      </c>
      <c r="AF37" s="17">
        <v>90</v>
      </c>
      <c r="AG37" s="18">
        <f t="shared" si="15"/>
        <v>9</v>
      </c>
      <c r="AH37" s="17">
        <v>40</v>
      </c>
      <c r="AI37" s="18">
        <f t="shared" si="16"/>
        <v>4</v>
      </c>
      <c r="AJ37" s="17">
        <v>52</v>
      </c>
      <c r="AK37" s="19">
        <f t="shared" si="17"/>
        <v>5.2</v>
      </c>
      <c r="AL37" s="20">
        <f t="shared" si="18"/>
        <v>49.78</v>
      </c>
      <c r="AM37" s="44" t="s">
        <v>715</v>
      </c>
      <c r="AN37" s="56"/>
    </row>
    <row r="38" spans="1:40" ht="15" customHeight="1" thickBot="1" x14ac:dyDescent="0.3">
      <c r="A38" s="34" t="s">
        <v>713</v>
      </c>
      <c r="B38" s="35" t="s">
        <v>693</v>
      </c>
      <c r="C38" s="35" t="s">
        <v>145</v>
      </c>
      <c r="D38" s="35" t="s">
        <v>694</v>
      </c>
      <c r="E38" s="35" t="s">
        <v>718</v>
      </c>
      <c r="F38" s="35" t="s">
        <v>695</v>
      </c>
      <c r="G38" s="35" t="s">
        <v>716</v>
      </c>
      <c r="H38" s="35" t="s">
        <v>696</v>
      </c>
      <c r="I38" s="35" t="s">
        <v>717</v>
      </c>
      <c r="J38" s="35" t="s">
        <v>697</v>
      </c>
      <c r="K38" s="36">
        <v>0.04</v>
      </c>
      <c r="L38" s="35" t="s">
        <v>698</v>
      </c>
      <c r="M38" s="36">
        <v>0.1</v>
      </c>
      <c r="N38" s="35" t="s">
        <v>699</v>
      </c>
      <c r="O38" s="36">
        <v>0.04</v>
      </c>
      <c r="P38" s="35" t="s">
        <v>700</v>
      </c>
      <c r="Q38" s="36">
        <v>0.1</v>
      </c>
      <c r="R38" s="35" t="s">
        <v>701</v>
      </c>
      <c r="S38" s="36">
        <v>0.03</v>
      </c>
      <c r="T38" s="35" t="s">
        <v>702</v>
      </c>
      <c r="U38" s="36">
        <v>0.1</v>
      </c>
      <c r="V38" s="35" t="s">
        <v>703</v>
      </c>
      <c r="W38" s="36">
        <v>0.1</v>
      </c>
      <c r="X38" s="35" t="s">
        <v>704</v>
      </c>
      <c r="Y38" s="36">
        <v>0.03</v>
      </c>
      <c r="Z38" s="35" t="s">
        <v>705</v>
      </c>
      <c r="AA38" s="36">
        <v>0.1</v>
      </c>
      <c r="AB38" s="35" t="s">
        <v>706</v>
      </c>
      <c r="AC38" s="36">
        <v>0.03</v>
      </c>
      <c r="AD38" s="35" t="s">
        <v>707</v>
      </c>
      <c r="AE38" s="36">
        <v>0.03</v>
      </c>
      <c r="AF38" s="35" t="s">
        <v>708</v>
      </c>
      <c r="AG38" s="36">
        <v>0.1</v>
      </c>
      <c r="AH38" s="35" t="s">
        <v>709</v>
      </c>
      <c r="AI38" s="36">
        <v>0.1</v>
      </c>
      <c r="AJ38" s="35" t="s">
        <v>710</v>
      </c>
      <c r="AK38" s="36">
        <v>0.1</v>
      </c>
      <c r="AL38" s="35" t="s">
        <v>711</v>
      </c>
      <c r="AM38" s="37" t="s">
        <v>712</v>
      </c>
      <c r="AN38" s="38" t="s">
        <v>719</v>
      </c>
    </row>
    <row r="39" spans="1:40" ht="13.95" customHeight="1" x14ac:dyDescent="0.25">
      <c r="A39" s="21">
        <v>35</v>
      </c>
      <c r="B39" s="39">
        <v>1</v>
      </c>
      <c r="C39" s="39" t="s">
        <v>226</v>
      </c>
      <c r="D39" s="39" t="s">
        <v>173</v>
      </c>
      <c r="E39" s="39" t="str">
        <f t="shared" si="1"/>
        <v>24*****11</v>
      </c>
      <c r="F39" s="39" t="s">
        <v>174</v>
      </c>
      <c r="G39" s="39" t="str">
        <f t="shared" si="2"/>
        <v>BE***</v>
      </c>
      <c r="H39" s="39" t="s">
        <v>175</v>
      </c>
      <c r="I39" s="39" t="str">
        <f t="shared" si="3"/>
        <v>SA*****</v>
      </c>
      <c r="J39" s="22" t="s">
        <v>7</v>
      </c>
      <c r="K39" s="23">
        <f t="shared" si="4"/>
        <v>2.88</v>
      </c>
      <c r="L39" s="22" t="s">
        <v>9</v>
      </c>
      <c r="M39" s="23">
        <f t="shared" si="5"/>
        <v>6.4</v>
      </c>
      <c r="N39" s="22" t="s">
        <v>14</v>
      </c>
      <c r="O39" s="23">
        <f t="shared" si="6"/>
        <v>3.04</v>
      </c>
      <c r="P39" s="22" t="s">
        <v>34</v>
      </c>
      <c r="Q39" s="23">
        <f t="shared" si="7"/>
        <v>7.5</v>
      </c>
      <c r="R39" s="22" t="s">
        <v>9</v>
      </c>
      <c r="S39" s="23">
        <f t="shared" si="8"/>
        <v>1.92</v>
      </c>
      <c r="T39" s="22" t="s">
        <v>109</v>
      </c>
      <c r="U39" s="23">
        <f t="shared" si="9"/>
        <v>6.7</v>
      </c>
      <c r="V39" s="22" t="s">
        <v>14</v>
      </c>
      <c r="W39" s="23">
        <f t="shared" si="10"/>
        <v>7.6</v>
      </c>
      <c r="X39" s="24">
        <v>60</v>
      </c>
      <c r="Y39" s="25">
        <f t="shared" si="11"/>
        <v>1.8</v>
      </c>
      <c r="Z39" s="24">
        <v>66</v>
      </c>
      <c r="AA39" s="25">
        <f t="shared" si="12"/>
        <v>6.6</v>
      </c>
      <c r="AB39" s="24">
        <v>40</v>
      </c>
      <c r="AC39" s="25">
        <f t="shared" si="13"/>
        <v>1.2</v>
      </c>
      <c r="AD39" s="24">
        <v>64</v>
      </c>
      <c r="AE39" s="25">
        <f t="shared" si="14"/>
        <v>1.92</v>
      </c>
      <c r="AF39" s="24">
        <v>80</v>
      </c>
      <c r="AG39" s="25">
        <f t="shared" si="15"/>
        <v>8</v>
      </c>
      <c r="AH39" s="24">
        <v>59</v>
      </c>
      <c r="AI39" s="25">
        <f t="shared" si="16"/>
        <v>5.9</v>
      </c>
      <c r="AJ39" s="24">
        <v>37</v>
      </c>
      <c r="AK39" s="26">
        <f t="shared" si="17"/>
        <v>3.7</v>
      </c>
      <c r="AL39" s="27">
        <f t="shared" ref="AL39:AL54" si="19">K39+M39+O39+Q39+S39+U39+W39+Y39+AA39+AC39+AE39+AG39+AI39+AK39</f>
        <v>65.16</v>
      </c>
      <c r="AM39" s="40" t="s">
        <v>715</v>
      </c>
      <c r="AN39" s="54" t="s">
        <v>722</v>
      </c>
    </row>
    <row r="40" spans="1:40" ht="13.95" customHeight="1" x14ac:dyDescent="0.25">
      <c r="A40" s="13">
        <v>36</v>
      </c>
      <c r="B40" s="45">
        <v>2</v>
      </c>
      <c r="C40" s="41" t="s">
        <v>226</v>
      </c>
      <c r="D40" s="41" t="s">
        <v>176</v>
      </c>
      <c r="E40" s="41" t="str">
        <f t="shared" si="1"/>
        <v>24*****13</v>
      </c>
      <c r="F40" s="41" t="s">
        <v>177</v>
      </c>
      <c r="G40" s="41" t="str">
        <f t="shared" si="2"/>
        <v>SE***</v>
      </c>
      <c r="H40" s="41" t="s">
        <v>178</v>
      </c>
      <c r="I40" s="41" t="str">
        <f t="shared" si="3"/>
        <v>YU**</v>
      </c>
      <c r="J40" s="5" t="s">
        <v>29</v>
      </c>
      <c r="K40" s="10">
        <f t="shared" si="4"/>
        <v>2.72</v>
      </c>
      <c r="L40" s="5" t="s">
        <v>18</v>
      </c>
      <c r="M40" s="10">
        <f t="shared" si="5"/>
        <v>5.2</v>
      </c>
      <c r="N40" s="5" t="s">
        <v>9</v>
      </c>
      <c r="O40" s="10">
        <f t="shared" si="6"/>
        <v>2.56</v>
      </c>
      <c r="P40" s="5" t="s">
        <v>36</v>
      </c>
      <c r="Q40" s="10">
        <f t="shared" si="7"/>
        <v>8.5</v>
      </c>
      <c r="R40" s="5" t="s">
        <v>18</v>
      </c>
      <c r="S40" s="10">
        <f t="shared" si="8"/>
        <v>1.56</v>
      </c>
      <c r="T40" s="5" t="s">
        <v>30</v>
      </c>
      <c r="U40" s="10">
        <f t="shared" si="9"/>
        <v>7.3</v>
      </c>
      <c r="V40" s="5" t="s">
        <v>58</v>
      </c>
      <c r="W40" s="10">
        <f t="shared" si="10"/>
        <v>6</v>
      </c>
      <c r="X40" s="2">
        <v>64</v>
      </c>
      <c r="Y40" s="3">
        <f t="shared" si="11"/>
        <v>1.92</v>
      </c>
      <c r="Z40" s="2">
        <v>48</v>
      </c>
      <c r="AA40" s="3">
        <f t="shared" si="12"/>
        <v>4.8</v>
      </c>
      <c r="AB40" s="2">
        <v>56</v>
      </c>
      <c r="AC40" s="3">
        <f t="shared" si="13"/>
        <v>1.68</v>
      </c>
      <c r="AD40" s="2">
        <v>52</v>
      </c>
      <c r="AE40" s="3">
        <f t="shared" si="14"/>
        <v>1.56</v>
      </c>
      <c r="AF40" s="2">
        <v>95</v>
      </c>
      <c r="AG40" s="3">
        <f t="shared" si="15"/>
        <v>9.5</v>
      </c>
      <c r="AH40" s="2">
        <v>60</v>
      </c>
      <c r="AI40" s="3">
        <f t="shared" si="16"/>
        <v>6</v>
      </c>
      <c r="AJ40" s="2">
        <v>66.5</v>
      </c>
      <c r="AK40" s="4">
        <f t="shared" si="17"/>
        <v>6.65</v>
      </c>
      <c r="AL40" s="9">
        <f t="shared" si="19"/>
        <v>65.95</v>
      </c>
      <c r="AM40" s="42" t="s">
        <v>715</v>
      </c>
      <c r="AN40" s="55"/>
    </row>
    <row r="41" spans="1:40" ht="13.95" customHeight="1" x14ac:dyDescent="0.25">
      <c r="A41" s="13">
        <v>37</v>
      </c>
      <c r="B41" s="45">
        <v>3</v>
      </c>
      <c r="C41" s="41" t="s">
        <v>226</v>
      </c>
      <c r="D41" s="41" t="s">
        <v>179</v>
      </c>
      <c r="E41" s="41" t="str">
        <f t="shared" si="1"/>
        <v>24*****16</v>
      </c>
      <c r="F41" s="41" t="s">
        <v>180</v>
      </c>
      <c r="G41" s="41" t="str">
        <f t="shared" si="2"/>
        <v>EL*******</v>
      </c>
      <c r="H41" s="41" t="s">
        <v>181</v>
      </c>
      <c r="I41" s="41" t="str">
        <f t="shared" si="3"/>
        <v>AS***</v>
      </c>
      <c r="J41" s="5" t="s">
        <v>67</v>
      </c>
      <c r="K41" s="10">
        <f t="shared" si="4"/>
        <v>3.2</v>
      </c>
      <c r="L41" s="5" t="s">
        <v>7</v>
      </c>
      <c r="M41" s="10">
        <f t="shared" si="5"/>
        <v>7.2</v>
      </c>
      <c r="N41" s="5" t="s">
        <v>14</v>
      </c>
      <c r="O41" s="10">
        <f t="shared" si="6"/>
        <v>3.04</v>
      </c>
      <c r="P41" s="5" t="s">
        <v>83</v>
      </c>
      <c r="Q41" s="10">
        <f t="shared" si="7"/>
        <v>8.3000000000000007</v>
      </c>
      <c r="R41" s="5" t="s">
        <v>5</v>
      </c>
      <c r="S41" s="10">
        <f t="shared" si="8"/>
        <v>1.68</v>
      </c>
      <c r="T41" s="5" t="s">
        <v>182</v>
      </c>
      <c r="U41" s="10">
        <f t="shared" si="9"/>
        <v>7.4159999999999995</v>
      </c>
      <c r="V41" s="5" t="s">
        <v>183</v>
      </c>
      <c r="W41" s="10">
        <f t="shared" si="10"/>
        <v>5.8</v>
      </c>
      <c r="X41" s="2">
        <v>48</v>
      </c>
      <c r="Y41" s="3">
        <f t="shared" si="11"/>
        <v>1.44</v>
      </c>
      <c r="Z41" s="2">
        <v>66</v>
      </c>
      <c r="AA41" s="3">
        <f t="shared" si="12"/>
        <v>6.6</v>
      </c>
      <c r="AB41" s="2">
        <v>28</v>
      </c>
      <c r="AC41" s="3">
        <f t="shared" si="13"/>
        <v>0.84</v>
      </c>
      <c r="AD41" s="2">
        <v>40</v>
      </c>
      <c r="AE41" s="3">
        <f t="shared" si="14"/>
        <v>1.2</v>
      </c>
      <c r="AF41" s="2">
        <v>80</v>
      </c>
      <c r="AG41" s="3">
        <f t="shared" si="15"/>
        <v>8</v>
      </c>
      <c r="AH41" s="2">
        <v>46</v>
      </c>
      <c r="AI41" s="3">
        <f t="shared" si="16"/>
        <v>4.5999999999999996</v>
      </c>
      <c r="AJ41" s="2">
        <v>61.5</v>
      </c>
      <c r="AK41" s="4">
        <f t="shared" si="17"/>
        <v>6.15</v>
      </c>
      <c r="AL41" s="9">
        <f t="shared" si="19"/>
        <v>65.466000000000008</v>
      </c>
      <c r="AM41" s="42" t="s">
        <v>715</v>
      </c>
      <c r="AN41" s="55"/>
    </row>
    <row r="42" spans="1:40" ht="13.95" customHeight="1" x14ac:dyDescent="0.25">
      <c r="A42" s="13">
        <v>38</v>
      </c>
      <c r="B42" s="45">
        <v>4</v>
      </c>
      <c r="C42" s="41" t="s">
        <v>226</v>
      </c>
      <c r="D42" s="41" t="s">
        <v>184</v>
      </c>
      <c r="E42" s="41" t="str">
        <f t="shared" si="1"/>
        <v>24*****17</v>
      </c>
      <c r="F42" s="41" t="s">
        <v>98</v>
      </c>
      <c r="G42" s="41" t="str">
        <f t="shared" si="2"/>
        <v>Nİ**</v>
      </c>
      <c r="H42" s="41" t="s">
        <v>185</v>
      </c>
      <c r="I42" s="41" t="str">
        <f t="shared" si="3"/>
        <v>SE****</v>
      </c>
      <c r="J42" s="5" t="s">
        <v>82</v>
      </c>
      <c r="K42" s="10">
        <f t="shared" si="4"/>
        <v>3.84</v>
      </c>
      <c r="L42" s="5" t="s">
        <v>26</v>
      </c>
      <c r="M42" s="10">
        <f t="shared" si="5"/>
        <v>8.4</v>
      </c>
      <c r="N42" s="5" t="s">
        <v>82</v>
      </c>
      <c r="O42" s="10">
        <f t="shared" si="6"/>
        <v>3.84</v>
      </c>
      <c r="P42" s="5" t="s">
        <v>36</v>
      </c>
      <c r="Q42" s="10">
        <f t="shared" si="7"/>
        <v>8.5</v>
      </c>
      <c r="R42" s="5" t="s">
        <v>26</v>
      </c>
      <c r="S42" s="10">
        <f t="shared" si="8"/>
        <v>2.52</v>
      </c>
      <c r="T42" s="5" t="s">
        <v>186</v>
      </c>
      <c r="U42" s="10">
        <f t="shared" si="9"/>
        <v>8.9</v>
      </c>
      <c r="V42" s="5" t="s">
        <v>26</v>
      </c>
      <c r="W42" s="10">
        <f t="shared" si="10"/>
        <v>8.4</v>
      </c>
      <c r="X42" s="2">
        <v>80</v>
      </c>
      <c r="Y42" s="3">
        <f t="shared" si="11"/>
        <v>2.4</v>
      </c>
      <c r="Z42" s="2">
        <v>82</v>
      </c>
      <c r="AA42" s="3">
        <f t="shared" si="12"/>
        <v>8.1999999999999993</v>
      </c>
      <c r="AB42" s="2">
        <v>76</v>
      </c>
      <c r="AC42" s="3">
        <f t="shared" si="13"/>
        <v>2.2799999999999998</v>
      </c>
      <c r="AD42" s="2">
        <v>68</v>
      </c>
      <c r="AE42" s="3">
        <f t="shared" si="14"/>
        <v>2.04</v>
      </c>
      <c r="AF42" s="2">
        <v>95</v>
      </c>
      <c r="AG42" s="3">
        <f t="shared" si="15"/>
        <v>9.5</v>
      </c>
      <c r="AH42" s="2">
        <v>71</v>
      </c>
      <c r="AI42" s="3">
        <f t="shared" si="16"/>
        <v>7.1</v>
      </c>
      <c r="AJ42" s="2">
        <v>77.5</v>
      </c>
      <c r="AK42" s="4">
        <f t="shared" si="17"/>
        <v>7.75</v>
      </c>
      <c r="AL42" s="9">
        <f t="shared" si="19"/>
        <v>83.669999999999987</v>
      </c>
      <c r="AM42" s="42" t="s">
        <v>715</v>
      </c>
      <c r="AN42" s="55"/>
    </row>
    <row r="43" spans="1:40" ht="13.95" customHeight="1" x14ac:dyDescent="0.25">
      <c r="A43" s="13">
        <v>39</v>
      </c>
      <c r="B43" s="45">
        <v>5</v>
      </c>
      <c r="C43" s="41" t="s">
        <v>226</v>
      </c>
      <c r="D43" s="41" t="s">
        <v>187</v>
      </c>
      <c r="E43" s="41" t="str">
        <f t="shared" si="1"/>
        <v>24*****23</v>
      </c>
      <c r="F43" s="41" t="s">
        <v>188</v>
      </c>
      <c r="G43" s="41" t="str">
        <f t="shared" si="2"/>
        <v>RA**</v>
      </c>
      <c r="H43" s="41" t="s">
        <v>189</v>
      </c>
      <c r="I43" s="41" t="str">
        <f t="shared" si="3"/>
        <v>KO***</v>
      </c>
      <c r="J43" s="5" t="s">
        <v>26</v>
      </c>
      <c r="K43" s="10">
        <f t="shared" si="4"/>
        <v>3.36</v>
      </c>
      <c r="L43" s="5" t="s">
        <v>4</v>
      </c>
      <c r="M43" s="10">
        <f t="shared" si="5"/>
        <v>7</v>
      </c>
      <c r="N43" s="5" t="s">
        <v>5</v>
      </c>
      <c r="O43" s="10">
        <f t="shared" si="6"/>
        <v>2.2400000000000002</v>
      </c>
      <c r="P43" s="5" t="s">
        <v>4</v>
      </c>
      <c r="Q43" s="10">
        <f t="shared" si="7"/>
        <v>7</v>
      </c>
      <c r="R43" s="5" t="s">
        <v>7</v>
      </c>
      <c r="S43" s="10">
        <f t="shared" si="8"/>
        <v>2.16</v>
      </c>
      <c r="T43" s="5" t="s">
        <v>67</v>
      </c>
      <c r="U43" s="10">
        <f t="shared" si="9"/>
        <v>8</v>
      </c>
      <c r="V43" s="5" t="s">
        <v>20</v>
      </c>
      <c r="W43" s="10">
        <f t="shared" si="10"/>
        <v>6.6</v>
      </c>
      <c r="X43" s="2">
        <v>52</v>
      </c>
      <c r="Y43" s="3">
        <f t="shared" si="11"/>
        <v>1.56</v>
      </c>
      <c r="Z43" s="2">
        <v>41</v>
      </c>
      <c r="AA43" s="3">
        <f t="shared" si="12"/>
        <v>4.0999999999999996</v>
      </c>
      <c r="AB43" s="2">
        <v>40</v>
      </c>
      <c r="AC43" s="3">
        <f t="shared" si="13"/>
        <v>1.2</v>
      </c>
      <c r="AD43" s="2">
        <v>36</v>
      </c>
      <c r="AE43" s="3">
        <f t="shared" si="14"/>
        <v>1.08</v>
      </c>
      <c r="AF43" s="2">
        <v>85</v>
      </c>
      <c r="AG43" s="3">
        <f t="shared" si="15"/>
        <v>8.5</v>
      </c>
      <c r="AH43" s="2">
        <v>44</v>
      </c>
      <c r="AI43" s="3">
        <f t="shared" si="16"/>
        <v>4.4000000000000004</v>
      </c>
      <c r="AJ43" s="2">
        <v>70</v>
      </c>
      <c r="AK43" s="4">
        <f t="shared" si="17"/>
        <v>7</v>
      </c>
      <c r="AL43" s="9">
        <f t="shared" si="19"/>
        <v>64.2</v>
      </c>
      <c r="AM43" s="42" t="s">
        <v>715</v>
      </c>
      <c r="AN43" s="55"/>
    </row>
    <row r="44" spans="1:40" ht="13.95" customHeight="1" x14ac:dyDescent="0.25">
      <c r="A44" s="13">
        <v>40</v>
      </c>
      <c r="B44" s="45">
        <v>6</v>
      </c>
      <c r="C44" s="41" t="s">
        <v>226</v>
      </c>
      <c r="D44" s="41" t="s">
        <v>190</v>
      </c>
      <c r="E44" s="41" t="str">
        <f t="shared" si="1"/>
        <v>24*****40</v>
      </c>
      <c r="F44" s="41" t="s">
        <v>163</v>
      </c>
      <c r="G44" s="41" t="str">
        <f t="shared" si="2"/>
        <v>BA*****</v>
      </c>
      <c r="H44" s="41" t="s">
        <v>191</v>
      </c>
      <c r="I44" s="41" t="str">
        <f t="shared" si="3"/>
        <v>AL***</v>
      </c>
      <c r="J44" s="5" t="s">
        <v>119</v>
      </c>
      <c r="K44" s="10">
        <f t="shared" si="4"/>
        <v>1.44</v>
      </c>
      <c r="L44" s="5" t="s">
        <v>103</v>
      </c>
      <c r="M44" s="10">
        <f t="shared" si="5"/>
        <v>4</v>
      </c>
      <c r="N44" s="5" t="s">
        <v>103</v>
      </c>
      <c r="O44" s="10">
        <f t="shared" si="6"/>
        <v>1.6</v>
      </c>
      <c r="P44" s="5" t="s">
        <v>36</v>
      </c>
      <c r="Q44" s="10">
        <f t="shared" si="7"/>
        <v>8.5</v>
      </c>
      <c r="R44" s="5" t="s">
        <v>141</v>
      </c>
      <c r="S44" s="10">
        <f t="shared" si="8"/>
        <v>0.84</v>
      </c>
      <c r="T44" s="5" t="s">
        <v>127</v>
      </c>
      <c r="U44" s="10">
        <f t="shared" si="9"/>
        <v>6.9</v>
      </c>
      <c r="V44" s="5" t="s">
        <v>192</v>
      </c>
      <c r="W44" s="10">
        <f t="shared" si="10"/>
        <v>3</v>
      </c>
      <c r="X44" s="2">
        <v>24</v>
      </c>
      <c r="Y44" s="3">
        <f t="shared" si="11"/>
        <v>0.72</v>
      </c>
      <c r="Z44" s="2">
        <v>24</v>
      </c>
      <c r="AA44" s="3">
        <f t="shared" si="12"/>
        <v>2.4</v>
      </c>
      <c r="AB44" s="2">
        <v>40</v>
      </c>
      <c r="AC44" s="3">
        <f t="shared" si="13"/>
        <v>1.2</v>
      </c>
      <c r="AD44" s="2">
        <v>52</v>
      </c>
      <c r="AE44" s="3">
        <f t="shared" si="14"/>
        <v>1.56</v>
      </c>
      <c r="AF44" s="2">
        <v>75</v>
      </c>
      <c r="AG44" s="3">
        <f t="shared" si="15"/>
        <v>7.5</v>
      </c>
      <c r="AH44" s="2">
        <v>40</v>
      </c>
      <c r="AI44" s="3">
        <f t="shared" si="16"/>
        <v>4</v>
      </c>
      <c r="AJ44" s="2">
        <v>64.5</v>
      </c>
      <c r="AK44" s="4">
        <f t="shared" si="17"/>
        <v>6.45</v>
      </c>
      <c r="AL44" s="9">
        <f t="shared" si="19"/>
        <v>50.11</v>
      </c>
      <c r="AM44" s="42" t="s">
        <v>715</v>
      </c>
      <c r="AN44" s="55"/>
    </row>
    <row r="45" spans="1:40" ht="13.95" customHeight="1" x14ac:dyDescent="0.25">
      <c r="A45" s="13">
        <v>41</v>
      </c>
      <c r="B45" s="45">
        <v>7</v>
      </c>
      <c r="C45" s="41" t="s">
        <v>226</v>
      </c>
      <c r="D45" s="41" t="s">
        <v>193</v>
      </c>
      <c r="E45" s="41" t="str">
        <f t="shared" si="1"/>
        <v>24*****43</v>
      </c>
      <c r="F45" s="41" t="s">
        <v>194</v>
      </c>
      <c r="G45" s="41" t="str">
        <f t="shared" si="2"/>
        <v>NE***</v>
      </c>
      <c r="H45" s="41" t="s">
        <v>195</v>
      </c>
      <c r="I45" s="41" t="str">
        <f t="shared" si="3"/>
        <v>YA***</v>
      </c>
      <c r="J45" s="5" t="s">
        <v>3</v>
      </c>
      <c r="K45" s="10">
        <f t="shared" si="4"/>
        <v>3.68</v>
      </c>
      <c r="L45" s="5" t="s">
        <v>26</v>
      </c>
      <c r="M45" s="10">
        <f t="shared" si="5"/>
        <v>8.4</v>
      </c>
      <c r="N45" s="5" t="s">
        <v>82</v>
      </c>
      <c r="O45" s="10">
        <f t="shared" si="6"/>
        <v>3.84</v>
      </c>
      <c r="P45" s="5" t="s">
        <v>28</v>
      </c>
      <c r="Q45" s="10">
        <f t="shared" si="7"/>
        <v>9.5</v>
      </c>
      <c r="R45" s="5" t="s">
        <v>26</v>
      </c>
      <c r="S45" s="10">
        <f t="shared" si="8"/>
        <v>2.52</v>
      </c>
      <c r="T45" s="5" t="s">
        <v>113</v>
      </c>
      <c r="U45" s="10">
        <f t="shared" si="9"/>
        <v>7.8</v>
      </c>
      <c r="V45" s="5" t="s">
        <v>14</v>
      </c>
      <c r="W45" s="10">
        <f t="shared" si="10"/>
        <v>7.6</v>
      </c>
      <c r="X45" s="2">
        <v>52</v>
      </c>
      <c r="Y45" s="3">
        <f t="shared" si="11"/>
        <v>1.56</v>
      </c>
      <c r="Z45" s="2">
        <v>75</v>
      </c>
      <c r="AA45" s="3">
        <f t="shared" si="12"/>
        <v>7.5</v>
      </c>
      <c r="AB45" s="2">
        <v>72</v>
      </c>
      <c r="AC45" s="3">
        <f t="shared" si="13"/>
        <v>2.16</v>
      </c>
      <c r="AD45" s="2">
        <v>52</v>
      </c>
      <c r="AE45" s="3">
        <f t="shared" si="14"/>
        <v>1.56</v>
      </c>
      <c r="AF45" s="2">
        <v>95</v>
      </c>
      <c r="AG45" s="3">
        <f t="shared" si="15"/>
        <v>9.5</v>
      </c>
      <c r="AH45" s="2">
        <v>58</v>
      </c>
      <c r="AI45" s="3">
        <f t="shared" si="16"/>
        <v>5.8</v>
      </c>
      <c r="AJ45" s="2">
        <v>69.5</v>
      </c>
      <c r="AK45" s="4">
        <f t="shared" si="17"/>
        <v>6.95</v>
      </c>
      <c r="AL45" s="9">
        <f t="shared" si="19"/>
        <v>78.37</v>
      </c>
      <c r="AM45" s="42" t="s">
        <v>715</v>
      </c>
      <c r="AN45" s="55"/>
    </row>
    <row r="46" spans="1:40" ht="13.95" customHeight="1" x14ac:dyDescent="0.25">
      <c r="A46" s="13">
        <v>42</v>
      </c>
      <c r="B46" s="45">
        <v>8</v>
      </c>
      <c r="C46" s="41" t="s">
        <v>226</v>
      </c>
      <c r="D46" s="41" t="s">
        <v>196</v>
      </c>
      <c r="E46" s="41" t="str">
        <f t="shared" si="1"/>
        <v>24*****45</v>
      </c>
      <c r="F46" s="41" t="s">
        <v>197</v>
      </c>
      <c r="G46" s="41" t="str">
        <f t="shared" si="2"/>
        <v>RE**********</v>
      </c>
      <c r="H46" s="41" t="s">
        <v>198</v>
      </c>
      <c r="I46" s="41" t="str">
        <f t="shared" si="3"/>
        <v>KA*****</v>
      </c>
      <c r="J46" s="5" t="s">
        <v>7</v>
      </c>
      <c r="K46" s="10">
        <f t="shared" si="4"/>
        <v>2.88</v>
      </c>
      <c r="L46" s="5" t="s">
        <v>27</v>
      </c>
      <c r="M46" s="10">
        <f t="shared" si="5"/>
        <v>6.2</v>
      </c>
      <c r="N46" s="5" t="s">
        <v>103</v>
      </c>
      <c r="O46" s="10">
        <f t="shared" si="6"/>
        <v>1.6</v>
      </c>
      <c r="P46" s="5" t="s">
        <v>4</v>
      </c>
      <c r="Q46" s="10">
        <f t="shared" si="7"/>
        <v>7</v>
      </c>
      <c r="R46" s="5" t="s">
        <v>103</v>
      </c>
      <c r="S46" s="10">
        <f t="shared" si="8"/>
        <v>1.2</v>
      </c>
      <c r="T46" s="5" t="s">
        <v>109</v>
      </c>
      <c r="U46" s="10">
        <f t="shared" si="9"/>
        <v>6.7</v>
      </c>
      <c r="V46" s="5" t="s">
        <v>72</v>
      </c>
      <c r="W46" s="10">
        <f t="shared" si="10"/>
        <v>4.4000000000000004</v>
      </c>
      <c r="X46" s="2">
        <v>36</v>
      </c>
      <c r="Y46" s="3">
        <f t="shared" si="11"/>
        <v>1.08</v>
      </c>
      <c r="Z46" s="2">
        <v>40</v>
      </c>
      <c r="AA46" s="3">
        <f t="shared" si="12"/>
        <v>4</v>
      </c>
      <c r="AB46" s="2">
        <v>36</v>
      </c>
      <c r="AC46" s="3">
        <f t="shared" si="13"/>
        <v>1.08</v>
      </c>
      <c r="AD46" s="2">
        <v>52</v>
      </c>
      <c r="AE46" s="3">
        <f t="shared" si="14"/>
        <v>1.56</v>
      </c>
      <c r="AF46" s="2">
        <v>80</v>
      </c>
      <c r="AG46" s="3">
        <f t="shared" si="15"/>
        <v>8</v>
      </c>
      <c r="AH46" s="2">
        <v>41</v>
      </c>
      <c r="AI46" s="3">
        <f t="shared" si="16"/>
        <v>4.0999999999999996</v>
      </c>
      <c r="AJ46" s="2">
        <v>62</v>
      </c>
      <c r="AK46" s="4">
        <f t="shared" si="17"/>
        <v>6.2</v>
      </c>
      <c r="AL46" s="9">
        <f t="shared" si="19"/>
        <v>56</v>
      </c>
      <c r="AM46" s="42" t="s">
        <v>715</v>
      </c>
      <c r="AN46" s="55"/>
    </row>
    <row r="47" spans="1:40" ht="13.95" customHeight="1" x14ac:dyDescent="0.25">
      <c r="A47" s="13">
        <v>43</v>
      </c>
      <c r="B47" s="45">
        <v>9</v>
      </c>
      <c r="C47" s="41" t="s">
        <v>226</v>
      </c>
      <c r="D47" s="41" t="s">
        <v>199</v>
      </c>
      <c r="E47" s="41" t="str">
        <f t="shared" si="1"/>
        <v>24*****62</v>
      </c>
      <c r="F47" s="41" t="s">
        <v>157</v>
      </c>
      <c r="G47" s="41" t="str">
        <f t="shared" si="2"/>
        <v>MU*****</v>
      </c>
      <c r="H47" s="41" t="s">
        <v>200</v>
      </c>
      <c r="I47" s="41" t="str">
        <f t="shared" si="3"/>
        <v>BA***</v>
      </c>
      <c r="J47" s="5" t="s">
        <v>7</v>
      </c>
      <c r="K47" s="10">
        <f t="shared" si="4"/>
        <v>2.88</v>
      </c>
      <c r="L47" s="5" t="s">
        <v>118</v>
      </c>
      <c r="M47" s="10">
        <f t="shared" si="5"/>
        <v>5.0999999999999996</v>
      </c>
      <c r="N47" s="5" t="s">
        <v>58</v>
      </c>
      <c r="O47" s="10">
        <f t="shared" si="6"/>
        <v>2.4</v>
      </c>
      <c r="P47" s="5" t="s">
        <v>15</v>
      </c>
      <c r="Q47" s="10">
        <f t="shared" si="7"/>
        <v>6.5</v>
      </c>
      <c r="R47" s="5" t="s">
        <v>72</v>
      </c>
      <c r="S47" s="10">
        <f t="shared" si="8"/>
        <v>1.32</v>
      </c>
      <c r="T47" s="5" t="s">
        <v>150</v>
      </c>
      <c r="U47" s="10">
        <f t="shared" si="9"/>
        <v>7.1</v>
      </c>
      <c r="V47" s="5" t="s">
        <v>22</v>
      </c>
      <c r="W47" s="10">
        <f t="shared" si="10"/>
        <v>6.1</v>
      </c>
      <c r="X47" s="2">
        <v>48</v>
      </c>
      <c r="Y47" s="3">
        <f t="shared" si="11"/>
        <v>1.44</v>
      </c>
      <c r="Z47" s="2">
        <v>54</v>
      </c>
      <c r="AA47" s="3">
        <f t="shared" si="12"/>
        <v>5.4</v>
      </c>
      <c r="AB47" s="2">
        <v>28</v>
      </c>
      <c r="AC47" s="3">
        <f t="shared" si="13"/>
        <v>0.84</v>
      </c>
      <c r="AD47" s="2">
        <v>40</v>
      </c>
      <c r="AE47" s="3">
        <f t="shared" si="14"/>
        <v>1.2</v>
      </c>
      <c r="AF47" s="2">
        <v>85</v>
      </c>
      <c r="AG47" s="3">
        <f t="shared" si="15"/>
        <v>8.5</v>
      </c>
      <c r="AH47" s="2">
        <v>42</v>
      </c>
      <c r="AI47" s="3">
        <f t="shared" si="16"/>
        <v>4.2</v>
      </c>
      <c r="AJ47" s="2">
        <v>62.5</v>
      </c>
      <c r="AK47" s="4">
        <f t="shared" si="17"/>
        <v>6.25</v>
      </c>
      <c r="AL47" s="9">
        <f t="shared" si="19"/>
        <v>59.230000000000004</v>
      </c>
      <c r="AM47" s="42" t="s">
        <v>715</v>
      </c>
      <c r="AN47" s="55"/>
    </row>
    <row r="48" spans="1:40" ht="13.95" customHeight="1" x14ac:dyDescent="0.25">
      <c r="A48" s="13">
        <v>44</v>
      </c>
      <c r="B48" s="45">
        <v>10</v>
      </c>
      <c r="C48" s="41" t="s">
        <v>226</v>
      </c>
      <c r="D48" s="41" t="s">
        <v>202</v>
      </c>
      <c r="E48" s="41" t="str">
        <f t="shared" si="1"/>
        <v>24*****04</v>
      </c>
      <c r="F48" s="41" t="s">
        <v>98</v>
      </c>
      <c r="G48" s="41" t="str">
        <f t="shared" si="2"/>
        <v>Nİ**</v>
      </c>
      <c r="H48" s="41" t="s">
        <v>203</v>
      </c>
      <c r="I48" s="41" t="str">
        <f t="shared" si="3"/>
        <v>ER***</v>
      </c>
      <c r="J48" s="5" t="s">
        <v>47</v>
      </c>
      <c r="K48" s="10">
        <f t="shared" si="4"/>
        <v>3.52</v>
      </c>
      <c r="L48" s="5" t="s">
        <v>43</v>
      </c>
      <c r="M48" s="10">
        <f t="shared" si="5"/>
        <v>7.4</v>
      </c>
      <c r="N48" s="5" t="s">
        <v>7</v>
      </c>
      <c r="O48" s="10">
        <f t="shared" si="6"/>
        <v>2.88</v>
      </c>
      <c r="P48" s="5" t="s">
        <v>58</v>
      </c>
      <c r="Q48" s="10">
        <f t="shared" si="7"/>
        <v>6</v>
      </c>
      <c r="R48" s="5" t="s">
        <v>103</v>
      </c>
      <c r="S48" s="10">
        <f t="shared" si="8"/>
        <v>1.2</v>
      </c>
      <c r="T48" s="5" t="s">
        <v>27</v>
      </c>
      <c r="U48" s="10">
        <f t="shared" si="9"/>
        <v>6.2</v>
      </c>
      <c r="V48" s="5" t="s">
        <v>73</v>
      </c>
      <c r="W48" s="10">
        <f t="shared" si="10"/>
        <v>5.9</v>
      </c>
      <c r="X48" s="2">
        <v>44</v>
      </c>
      <c r="Y48" s="3">
        <f t="shared" si="11"/>
        <v>1.32</v>
      </c>
      <c r="Z48" s="2">
        <v>63</v>
      </c>
      <c r="AA48" s="3">
        <f t="shared" si="12"/>
        <v>6.3</v>
      </c>
      <c r="AB48" s="2">
        <v>40</v>
      </c>
      <c r="AC48" s="3">
        <f t="shared" si="13"/>
        <v>1.2</v>
      </c>
      <c r="AD48" s="2">
        <v>24</v>
      </c>
      <c r="AE48" s="3">
        <f t="shared" si="14"/>
        <v>0.72</v>
      </c>
      <c r="AF48" s="2">
        <v>75</v>
      </c>
      <c r="AG48" s="3">
        <f t="shared" si="15"/>
        <v>7.5</v>
      </c>
      <c r="AH48" s="2">
        <v>47</v>
      </c>
      <c r="AI48" s="3">
        <f t="shared" si="16"/>
        <v>4.7</v>
      </c>
      <c r="AJ48" s="2">
        <v>8</v>
      </c>
      <c r="AK48" s="4">
        <f t="shared" si="17"/>
        <v>0.8</v>
      </c>
      <c r="AL48" s="9">
        <f t="shared" si="19"/>
        <v>55.64</v>
      </c>
      <c r="AM48" s="42" t="s">
        <v>715</v>
      </c>
      <c r="AN48" s="55"/>
    </row>
    <row r="49" spans="1:40" ht="13.95" customHeight="1" x14ac:dyDescent="0.25">
      <c r="A49" s="13">
        <v>45</v>
      </c>
      <c r="B49" s="45">
        <v>11</v>
      </c>
      <c r="C49" s="41" t="s">
        <v>226</v>
      </c>
      <c r="D49" s="41" t="s">
        <v>204</v>
      </c>
      <c r="E49" s="41" t="str">
        <f t="shared" si="1"/>
        <v>24*****05</v>
      </c>
      <c r="F49" s="41" t="s">
        <v>205</v>
      </c>
      <c r="G49" s="41" t="str">
        <f t="shared" si="2"/>
        <v>NA******</v>
      </c>
      <c r="H49" s="41" t="s">
        <v>206</v>
      </c>
      <c r="I49" s="41" t="str">
        <f t="shared" si="3"/>
        <v>OD****</v>
      </c>
      <c r="J49" s="5" t="s">
        <v>14</v>
      </c>
      <c r="K49" s="10">
        <f t="shared" si="4"/>
        <v>3.04</v>
      </c>
      <c r="L49" s="5" t="s">
        <v>20</v>
      </c>
      <c r="M49" s="10">
        <f t="shared" si="5"/>
        <v>6.6</v>
      </c>
      <c r="N49" s="5" t="s">
        <v>58</v>
      </c>
      <c r="O49" s="10">
        <f t="shared" si="6"/>
        <v>2.4</v>
      </c>
      <c r="P49" s="5" t="s">
        <v>15</v>
      </c>
      <c r="Q49" s="10">
        <f t="shared" si="7"/>
        <v>6.5</v>
      </c>
      <c r="R49" s="5" t="s">
        <v>72</v>
      </c>
      <c r="S49" s="10">
        <f t="shared" si="8"/>
        <v>1.32</v>
      </c>
      <c r="T49" s="5" t="s">
        <v>36</v>
      </c>
      <c r="U49" s="10">
        <f t="shared" si="9"/>
        <v>8.5</v>
      </c>
      <c r="V49" s="5" t="s">
        <v>6</v>
      </c>
      <c r="W49" s="10">
        <f t="shared" si="10"/>
        <v>5</v>
      </c>
      <c r="X49" s="2">
        <v>44</v>
      </c>
      <c r="Y49" s="3">
        <f t="shared" si="11"/>
        <v>1.32</v>
      </c>
      <c r="Z49" s="2">
        <v>49</v>
      </c>
      <c r="AA49" s="3">
        <f t="shared" si="12"/>
        <v>4.9000000000000004</v>
      </c>
      <c r="AB49" s="2">
        <v>40</v>
      </c>
      <c r="AC49" s="3">
        <f t="shared" si="13"/>
        <v>1.2</v>
      </c>
      <c r="AD49" s="2">
        <v>44</v>
      </c>
      <c r="AE49" s="3">
        <f t="shared" si="14"/>
        <v>1.32</v>
      </c>
      <c r="AF49" s="2">
        <v>75</v>
      </c>
      <c r="AG49" s="3">
        <f t="shared" si="15"/>
        <v>7.5</v>
      </c>
      <c r="AH49" s="2">
        <v>49</v>
      </c>
      <c r="AI49" s="3">
        <f t="shared" si="16"/>
        <v>4.9000000000000004</v>
      </c>
      <c r="AJ49" s="2">
        <v>72</v>
      </c>
      <c r="AK49" s="4">
        <f t="shared" si="17"/>
        <v>7.2</v>
      </c>
      <c r="AL49" s="9">
        <f t="shared" si="19"/>
        <v>61.7</v>
      </c>
      <c r="AM49" s="42" t="s">
        <v>715</v>
      </c>
      <c r="AN49" s="55"/>
    </row>
    <row r="50" spans="1:40" ht="13.95" customHeight="1" x14ac:dyDescent="0.25">
      <c r="A50" s="13">
        <v>46</v>
      </c>
      <c r="B50" s="45">
        <v>12</v>
      </c>
      <c r="C50" s="41" t="s">
        <v>226</v>
      </c>
      <c r="D50" s="41" t="s">
        <v>207</v>
      </c>
      <c r="E50" s="41" t="str">
        <f t="shared" si="1"/>
        <v>24*****10</v>
      </c>
      <c r="F50" s="41" t="s">
        <v>208</v>
      </c>
      <c r="G50" s="41" t="str">
        <f t="shared" si="2"/>
        <v>ME****</v>
      </c>
      <c r="H50" s="41" t="s">
        <v>209</v>
      </c>
      <c r="I50" s="41" t="str">
        <f t="shared" si="3"/>
        <v>KA**</v>
      </c>
      <c r="J50" s="5" t="s">
        <v>3</v>
      </c>
      <c r="K50" s="10">
        <f t="shared" si="4"/>
        <v>3.68</v>
      </c>
      <c r="L50" s="5" t="s">
        <v>15</v>
      </c>
      <c r="M50" s="10">
        <f t="shared" si="5"/>
        <v>6.5</v>
      </c>
      <c r="N50" s="5" t="s">
        <v>9</v>
      </c>
      <c r="O50" s="10">
        <f t="shared" si="6"/>
        <v>2.56</v>
      </c>
      <c r="P50" s="5" t="s">
        <v>58</v>
      </c>
      <c r="Q50" s="10">
        <f t="shared" si="7"/>
        <v>6</v>
      </c>
      <c r="R50" s="5" t="s">
        <v>18</v>
      </c>
      <c r="S50" s="10">
        <f t="shared" si="8"/>
        <v>1.56</v>
      </c>
      <c r="T50" s="5" t="s">
        <v>127</v>
      </c>
      <c r="U50" s="10">
        <f t="shared" si="9"/>
        <v>6.9</v>
      </c>
      <c r="V50" s="5" t="s">
        <v>18</v>
      </c>
      <c r="W50" s="10">
        <f t="shared" si="10"/>
        <v>5.2</v>
      </c>
      <c r="X50" s="2">
        <v>64</v>
      </c>
      <c r="Y50" s="3">
        <f t="shared" si="11"/>
        <v>1.92</v>
      </c>
      <c r="Z50" s="2">
        <v>74</v>
      </c>
      <c r="AA50" s="3">
        <f t="shared" si="12"/>
        <v>7.4</v>
      </c>
      <c r="AB50" s="2">
        <v>24</v>
      </c>
      <c r="AC50" s="3">
        <f t="shared" si="13"/>
        <v>0.72</v>
      </c>
      <c r="AD50" s="2">
        <v>36</v>
      </c>
      <c r="AE50" s="3">
        <f t="shared" si="14"/>
        <v>1.08</v>
      </c>
      <c r="AF50" s="2">
        <v>90</v>
      </c>
      <c r="AG50" s="3">
        <f t="shared" si="15"/>
        <v>9</v>
      </c>
      <c r="AH50" s="2">
        <v>60</v>
      </c>
      <c r="AI50" s="3">
        <f t="shared" si="16"/>
        <v>6</v>
      </c>
      <c r="AJ50" s="2">
        <v>46.5</v>
      </c>
      <c r="AK50" s="4">
        <f t="shared" si="17"/>
        <v>4.6500000000000004</v>
      </c>
      <c r="AL50" s="9">
        <f t="shared" si="19"/>
        <v>63.17</v>
      </c>
      <c r="AM50" s="42" t="s">
        <v>715</v>
      </c>
      <c r="AN50" s="55"/>
    </row>
    <row r="51" spans="1:40" ht="13.95" customHeight="1" x14ac:dyDescent="0.25">
      <c r="A51" s="13">
        <v>47</v>
      </c>
      <c r="B51" s="45">
        <v>13</v>
      </c>
      <c r="C51" s="41" t="s">
        <v>226</v>
      </c>
      <c r="D51" s="41" t="s">
        <v>211</v>
      </c>
      <c r="E51" s="41" t="str">
        <f t="shared" si="1"/>
        <v>24*****16</v>
      </c>
      <c r="F51" s="41" t="s">
        <v>212</v>
      </c>
      <c r="G51" s="41" t="str">
        <f t="shared" si="2"/>
        <v>Sİ***</v>
      </c>
      <c r="H51" s="41" t="s">
        <v>213</v>
      </c>
      <c r="I51" s="41" t="str">
        <f t="shared" si="3"/>
        <v>KO*</v>
      </c>
      <c r="J51" s="5" t="s">
        <v>58</v>
      </c>
      <c r="K51" s="10">
        <f t="shared" si="4"/>
        <v>2.4</v>
      </c>
      <c r="L51" s="5" t="s">
        <v>214</v>
      </c>
      <c r="M51" s="10">
        <f t="shared" si="5"/>
        <v>2.9</v>
      </c>
      <c r="N51" s="5" t="s">
        <v>96</v>
      </c>
      <c r="O51" s="10">
        <f t="shared" si="6"/>
        <v>1.92</v>
      </c>
      <c r="P51" s="5" t="s">
        <v>4</v>
      </c>
      <c r="Q51" s="10">
        <f t="shared" si="7"/>
        <v>7</v>
      </c>
      <c r="R51" s="5" t="s">
        <v>96</v>
      </c>
      <c r="S51" s="10">
        <f t="shared" si="8"/>
        <v>1.44</v>
      </c>
      <c r="T51" s="5" t="s">
        <v>58</v>
      </c>
      <c r="U51" s="10">
        <f t="shared" si="9"/>
        <v>6</v>
      </c>
      <c r="V51" s="5" t="s">
        <v>62</v>
      </c>
      <c r="W51" s="10">
        <f t="shared" si="10"/>
        <v>2.6</v>
      </c>
      <c r="X51" s="2">
        <v>36</v>
      </c>
      <c r="Y51" s="3">
        <f t="shared" si="11"/>
        <v>1.08</v>
      </c>
      <c r="Z51" s="2">
        <v>21</v>
      </c>
      <c r="AA51" s="3">
        <f t="shared" si="12"/>
        <v>2.1</v>
      </c>
      <c r="AB51" s="2">
        <v>40</v>
      </c>
      <c r="AC51" s="3">
        <f t="shared" si="13"/>
        <v>1.2</v>
      </c>
      <c r="AD51" s="2">
        <v>40</v>
      </c>
      <c r="AE51" s="3">
        <f t="shared" si="14"/>
        <v>1.2</v>
      </c>
      <c r="AF51" s="2">
        <v>100</v>
      </c>
      <c r="AG51" s="3">
        <f t="shared" si="15"/>
        <v>10</v>
      </c>
      <c r="AH51" s="2">
        <v>27</v>
      </c>
      <c r="AI51" s="3">
        <f t="shared" si="16"/>
        <v>2.7</v>
      </c>
      <c r="AJ51" s="2">
        <v>70</v>
      </c>
      <c r="AK51" s="4">
        <f t="shared" si="17"/>
        <v>7</v>
      </c>
      <c r="AL51" s="9">
        <f t="shared" si="19"/>
        <v>49.54</v>
      </c>
      <c r="AM51" s="42" t="s">
        <v>715</v>
      </c>
      <c r="AN51" s="55"/>
    </row>
    <row r="52" spans="1:40" ht="13.95" customHeight="1" x14ac:dyDescent="0.25">
      <c r="A52" s="13">
        <v>48</v>
      </c>
      <c r="B52" s="45">
        <v>14</v>
      </c>
      <c r="C52" s="41" t="s">
        <v>226</v>
      </c>
      <c r="D52" s="41" t="s">
        <v>215</v>
      </c>
      <c r="E52" s="41" t="str">
        <f t="shared" si="1"/>
        <v>24*****24</v>
      </c>
      <c r="F52" s="41" t="s">
        <v>216</v>
      </c>
      <c r="G52" s="41" t="str">
        <f t="shared" si="2"/>
        <v>ÖM*******</v>
      </c>
      <c r="H52" s="41" t="s">
        <v>217</v>
      </c>
      <c r="I52" s="41" t="str">
        <f t="shared" si="3"/>
        <v>KI***</v>
      </c>
      <c r="J52" s="5" t="s">
        <v>67</v>
      </c>
      <c r="K52" s="10">
        <f t="shared" si="4"/>
        <v>3.2</v>
      </c>
      <c r="L52" s="5" t="s">
        <v>150</v>
      </c>
      <c r="M52" s="10">
        <f t="shared" si="5"/>
        <v>7.1</v>
      </c>
      <c r="N52" s="5" t="s">
        <v>9</v>
      </c>
      <c r="O52" s="10">
        <f t="shared" si="6"/>
        <v>2.56</v>
      </c>
      <c r="P52" s="5" t="s">
        <v>4</v>
      </c>
      <c r="Q52" s="10">
        <f t="shared" si="7"/>
        <v>7</v>
      </c>
      <c r="R52" s="5" t="s">
        <v>72</v>
      </c>
      <c r="S52" s="10">
        <f t="shared" si="8"/>
        <v>1.32</v>
      </c>
      <c r="T52" s="5" t="s">
        <v>27</v>
      </c>
      <c r="U52" s="10">
        <f t="shared" si="9"/>
        <v>6.2</v>
      </c>
      <c r="V52" s="5" t="s">
        <v>183</v>
      </c>
      <c r="W52" s="10">
        <f t="shared" si="10"/>
        <v>5.8</v>
      </c>
      <c r="X52" s="2">
        <v>60</v>
      </c>
      <c r="Y52" s="3">
        <f t="shared" si="11"/>
        <v>1.8</v>
      </c>
      <c r="Z52" s="2">
        <v>62</v>
      </c>
      <c r="AA52" s="3">
        <f t="shared" si="12"/>
        <v>6.2</v>
      </c>
      <c r="AB52" s="2">
        <v>32</v>
      </c>
      <c r="AC52" s="3">
        <f t="shared" si="13"/>
        <v>0.96</v>
      </c>
      <c r="AD52" s="2">
        <v>56</v>
      </c>
      <c r="AE52" s="3">
        <f t="shared" si="14"/>
        <v>1.68</v>
      </c>
      <c r="AF52" s="2">
        <v>75</v>
      </c>
      <c r="AG52" s="3">
        <f t="shared" si="15"/>
        <v>7.5</v>
      </c>
      <c r="AH52" s="2">
        <v>19</v>
      </c>
      <c r="AI52" s="3">
        <f t="shared" si="16"/>
        <v>1.9</v>
      </c>
      <c r="AJ52" s="2">
        <v>2</v>
      </c>
      <c r="AK52" s="4">
        <f t="shared" si="17"/>
        <v>0.2</v>
      </c>
      <c r="AL52" s="9">
        <f t="shared" si="19"/>
        <v>53.42</v>
      </c>
      <c r="AM52" s="42" t="s">
        <v>715</v>
      </c>
      <c r="AN52" s="55"/>
    </row>
    <row r="53" spans="1:40" ht="13.95" customHeight="1" x14ac:dyDescent="0.25">
      <c r="A53" s="13">
        <v>49</v>
      </c>
      <c r="B53" s="45">
        <v>15</v>
      </c>
      <c r="C53" s="41" t="s">
        <v>226</v>
      </c>
      <c r="D53" s="41" t="s">
        <v>218</v>
      </c>
      <c r="E53" s="41" t="str">
        <f t="shared" si="1"/>
        <v>24*****41</v>
      </c>
      <c r="F53" s="41" t="s">
        <v>219</v>
      </c>
      <c r="G53" s="41" t="str">
        <f t="shared" si="2"/>
        <v>ME**</v>
      </c>
      <c r="H53" s="41" t="s">
        <v>2</v>
      </c>
      <c r="I53" s="41" t="str">
        <f t="shared" si="3"/>
        <v>TU***</v>
      </c>
      <c r="J53" s="5" t="s">
        <v>67</v>
      </c>
      <c r="K53" s="10">
        <f t="shared" si="4"/>
        <v>3.2</v>
      </c>
      <c r="L53" s="5" t="s">
        <v>5</v>
      </c>
      <c r="M53" s="10">
        <f t="shared" si="5"/>
        <v>5.6</v>
      </c>
      <c r="N53" s="5" t="s">
        <v>9</v>
      </c>
      <c r="O53" s="10">
        <f t="shared" si="6"/>
        <v>2.56</v>
      </c>
      <c r="P53" s="5" t="s">
        <v>4</v>
      </c>
      <c r="Q53" s="10">
        <f t="shared" si="7"/>
        <v>7</v>
      </c>
      <c r="R53" s="5" t="s">
        <v>18</v>
      </c>
      <c r="S53" s="10">
        <f t="shared" si="8"/>
        <v>1.56</v>
      </c>
      <c r="T53" s="5" t="s">
        <v>8</v>
      </c>
      <c r="U53" s="10">
        <f t="shared" si="9"/>
        <v>10</v>
      </c>
      <c r="V53" s="5" t="s">
        <v>118</v>
      </c>
      <c r="W53" s="10">
        <f t="shared" si="10"/>
        <v>5.0999999999999996</v>
      </c>
      <c r="X53" s="2">
        <v>48</v>
      </c>
      <c r="Y53" s="3">
        <f t="shared" si="11"/>
        <v>1.44</v>
      </c>
      <c r="Z53" s="2">
        <v>51</v>
      </c>
      <c r="AA53" s="3">
        <f t="shared" si="12"/>
        <v>5.0999999999999996</v>
      </c>
      <c r="AB53" s="2">
        <v>36</v>
      </c>
      <c r="AC53" s="3">
        <f t="shared" si="13"/>
        <v>1.08</v>
      </c>
      <c r="AD53" s="2">
        <v>36</v>
      </c>
      <c r="AE53" s="3">
        <f t="shared" si="14"/>
        <v>1.08</v>
      </c>
      <c r="AF53" s="2">
        <v>95</v>
      </c>
      <c r="AG53" s="3">
        <f t="shared" si="15"/>
        <v>9.5</v>
      </c>
      <c r="AH53" s="2">
        <v>36</v>
      </c>
      <c r="AI53" s="3">
        <f t="shared" si="16"/>
        <v>3.6</v>
      </c>
      <c r="AJ53" s="2">
        <v>47.5</v>
      </c>
      <c r="AK53" s="4">
        <f t="shared" si="17"/>
        <v>4.75</v>
      </c>
      <c r="AL53" s="9">
        <f t="shared" si="19"/>
        <v>61.569999999999993</v>
      </c>
      <c r="AM53" s="42" t="s">
        <v>715</v>
      </c>
      <c r="AN53" s="55"/>
    </row>
    <row r="54" spans="1:40" ht="13.95" customHeight="1" thickBot="1" x14ac:dyDescent="0.3">
      <c r="A54" s="14">
        <v>50</v>
      </c>
      <c r="B54" s="46">
        <v>16</v>
      </c>
      <c r="C54" s="43" t="s">
        <v>226</v>
      </c>
      <c r="D54" s="43" t="s">
        <v>220</v>
      </c>
      <c r="E54" s="43" t="str">
        <f t="shared" si="1"/>
        <v>24*****45</v>
      </c>
      <c r="F54" s="43" t="s">
        <v>221</v>
      </c>
      <c r="G54" s="43" t="str">
        <f t="shared" si="2"/>
        <v>KE***</v>
      </c>
      <c r="H54" s="43" t="s">
        <v>222</v>
      </c>
      <c r="I54" s="43" t="str">
        <f t="shared" si="3"/>
        <v>KI***</v>
      </c>
      <c r="J54" s="15" t="s">
        <v>9</v>
      </c>
      <c r="K54" s="16">
        <f t="shared" si="4"/>
        <v>2.56</v>
      </c>
      <c r="L54" s="15" t="s">
        <v>58</v>
      </c>
      <c r="M54" s="16">
        <f t="shared" si="5"/>
        <v>6</v>
      </c>
      <c r="N54" s="15" t="s">
        <v>58</v>
      </c>
      <c r="O54" s="16">
        <f t="shared" si="6"/>
        <v>2.4</v>
      </c>
      <c r="P54" s="15" t="s">
        <v>34</v>
      </c>
      <c r="Q54" s="16">
        <f t="shared" si="7"/>
        <v>7.5</v>
      </c>
      <c r="R54" s="15" t="s">
        <v>5</v>
      </c>
      <c r="S54" s="16">
        <f t="shared" si="8"/>
        <v>1.68</v>
      </c>
      <c r="T54" s="15" t="s">
        <v>105</v>
      </c>
      <c r="U54" s="16">
        <f t="shared" si="9"/>
        <v>2</v>
      </c>
      <c r="V54" s="15" t="s">
        <v>109</v>
      </c>
      <c r="W54" s="16">
        <f t="shared" si="10"/>
        <v>6.7</v>
      </c>
      <c r="X54" s="17">
        <v>48</v>
      </c>
      <c r="Y54" s="18">
        <f t="shared" si="11"/>
        <v>1.44</v>
      </c>
      <c r="Z54" s="17">
        <v>51</v>
      </c>
      <c r="AA54" s="18">
        <f t="shared" si="12"/>
        <v>5.0999999999999996</v>
      </c>
      <c r="AB54" s="17">
        <v>40</v>
      </c>
      <c r="AC54" s="18">
        <f t="shared" si="13"/>
        <v>1.2</v>
      </c>
      <c r="AD54" s="17">
        <v>40</v>
      </c>
      <c r="AE54" s="18">
        <f t="shared" si="14"/>
        <v>1.2</v>
      </c>
      <c r="AF54" s="17">
        <v>95</v>
      </c>
      <c r="AG54" s="18">
        <f t="shared" si="15"/>
        <v>9.5</v>
      </c>
      <c r="AH54" s="17">
        <v>25</v>
      </c>
      <c r="AI54" s="18">
        <f t="shared" si="16"/>
        <v>2.5</v>
      </c>
      <c r="AJ54" s="17">
        <v>0</v>
      </c>
      <c r="AK54" s="19">
        <f t="shared" si="17"/>
        <v>0</v>
      </c>
      <c r="AL54" s="20">
        <f t="shared" si="19"/>
        <v>49.780000000000008</v>
      </c>
      <c r="AM54" s="44" t="s">
        <v>715</v>
      </c>
      <c r="AN54" s="56"/>
    </row>
    <row r="55" spans="1:40" ht="15" customHeight="1" thickBot="1" x14ac:dyDescent="0.3">
      <c r="A55" s="34" t="s">
        <v>713</v>
      </c>
      <c r="B55" s="35" t="s">
        <v>693</v>
      </c>
      <c r="C55" s="35" t="s">
        <v>145</v>
      </c>
      <c r="D55" s="35" t="s">
        <v>694</v>
      </c>
      <c r="E55" s="35" t="s">
        <v>718</v>
      </c>
      <c r="F55" s="35" t="s">
        <v>695</v>
      </c>
      <c r="G55" s="35" t="s">
        <v>716</v>
      </c>
      <c r="H55" s="35" t="s">
        <v>696</v>
      </c>
      <c r="I55" s="35" t="s">
        <v>717</v>
      </c>
      <c r="J55" s="35" t="s">
        <v>697</v>
      </c>
      <c r="K55" s="36">
        <v>0.04</v>
      </c>
      <c r="L55" s="35" t="s">
        <v>698</v>
      </c>
      <c r="M55" s="36">
        <v>0.1</v>
      </c>
      <c r="N55" s="35" t="s">
        <v>699</v>
      </c>
      <c r="O55" s="36">
        <v>0.04</v>
      </c>
      <c r="P55" s="35" t="s">
        <v>700</v>
      </c>
      <c r="Q55" s="36">
        <v>0.1</v>
      </c>
      <c r="R55" s="35" t="s">
        <v>701</v>
      </c>
      <c r="S55" s="36">
        <v>0.03</v>
      </c>
      <c r="T55" s="35" t="s">
        <v>702</v>
      </c>
      <c r="U55" s="36">
        <v>0.1</v>
      </c>
      <c r="V55" s="35" t="s">
        <v>703</v>
      </c>
      <c r="W55" s="36">
        <v>0.1</v>
      </c>
      <c r="X55" s="35" t="s">
        <v>704</v>
      </c>
      <c r="Y55" s="36">
        <v>0.03</v>
      </c>
      <c r="Z55" s="35" t="s">
        <v>705</v>
      </c>
      <c r="AA55" s="36">
        <v>0.1</v>
      </c>
      <c r="AB55" s="35" t="s">
        <v>706</v>
      </c>
      <c r="AC55" s="36">
        <v>0.03</v>
      </c>
      <c r="AD55" s="35" t="s">
        <v>707</v>
      </c>
      <c r="AE55" s="36">
        <v>0.03</v>
      </c>
      <c r="AF55" s="35" t="s">
        <v>708</v>
      </c>
      <c r="AG55" s="36">
        <v>0.1</v>
      </c>
      <c r="AH55" s="35" t="s">
        <v>709</v>
      </c>
      <c r="AI55" s="36">
        <v>0.1</v>
      </c>
      <c r="AJ55" s="35" t="s">
        <v>710</v>
      </c>
      <c r="AK55" s="36">
        <v>0.1</v>
      </c>
      <c r="AL55" s="35" t="s">
        <v>711</v>
      </c>
      <c r="AM55" s="37" t="s">
        <v>712</v>
      </c>
      <c r="AN55" s="38" t="s">
        <v>719</v>
      </c>
    </row>
    <row r="56" spans="1:40" ht="15" customHeight="1" x14ac:dyDescent="0.25">
      <c r="A56" s="21">
        <v>51</v>
      </c>
      <c r="B56" s="39">
        <v>1</v>
      </c>
      <c r="C56" s="39" t="s">
        <v>226</v>
      </c>
      <c r="D56" s="39" t="s">
        <v>223</v>
      </c>
      <c r="E56" s="39" t="str">
        <f t="shared" si="1"/>
        <v>24*****60</v>
      </c>
      <c r="F56" s="39" t="s">
        <v>224</v>
      </c>
      <c r="G56" s="39" t="str">
        <f t="shared" si="2"/>
        <v>FA***********</v>
      </c>
      <c r="H56" s="39" t="s">
        <v>225</v>
      </c>
      <c r="I56" s="39" t="str">
        <f t="shared" si="3"/>
        <v>ER****</v>
      </c>
      <c r="J56" s="22" t="s">
        <v>26</v>
      </c>
      <c r="K56" s="23">
        <f t="shared" si="4"/>
        <v>3.36</v>
      </c>
      <c r="L56" s="22" t="s">
        <v>68</v>
      </c>
      <c r="M56" s="23">
        <f t="shared" si="5"/>
        <v>7.7</v>
      </c>
      <c r="N56" s="22" t="s">
        <v>29</v>
      </c>
      <c r="O56" s="23">
        <f t="shared" si="6"/>
        <v>2.72</v>
      </c>
      <c r="P56" s="22" t="s">
        <v>28</v>
      </c>
      <c r="Q56" s="23">
        <f t="shared" si="7"/>
        <v>9.5</v>
      </c>
      <c r="R56" s="22" t="s">
        <v>103</v>
      </c>
      <c r="S56" s="23">
        <f t="shared" si="8"/>
        <v>1.2</v>
      </c>
      <c r="T56" s="22" t="s">
        <v>41</v>
      </c>
      <c r="U56" s="23">
        <f t="shared" si="9"/>
        <v>8.1999999999999993</v>
      </c>
      <c r="V56" s="22" t="s">
        <v>150</v>
      </c>
      <c r="W56" s="23">
        <f t="shared" si="10"/>
        <v>7.1</v>
      </c>
      <c r="X56" s="24">
        <v>52</v>
      </c>
      <c r="Y56" s="25">
        <f t="shared" si="11"/>
        <v>1.56</v>
      </c>
      <c r="Z56" s="24">
        <v>61</v>
      </c>
      <c r="AA56" s="25">
        <f t="shared" si="12"/>
        <v>6.1</v>
      </c>
      <c r="AB56" s="24">
        <v>40</v>
      </c>
      <c r="AC56" s="25">
        <f t="shared" si="13"/>
        <v>1.2</v>
      </c>
      <c r="AD56" s="24">
        <v>32</v>
      </c>
      <c r="AE56" s="25">
        <f t="shared" si="14"/>
        <v>0.96</v>
      </c>
      <c r="AF56" s="24">
        <v>95</v>
      </c>
      <c r="AG56" s="25">
        <f t="shared" si="15"/>
        <v>9.5</v>
      </c>
      <c r="AH56" s="24">
        <v>53</v>
      </c>
      <c r="AI56" s="25">
        <f t="shared" si="16"/>
        <v>5.3</v>
      </c>
      <c r="AJ56" s="24">
        <v>57.5</v>
      </c>
      <c r="AK56" s="26">
        <f t="shared" si="17"/>
        <v>5.75</v>
      </c>
      <c r="AL56" s="27">
        <f t="shared" ref="AL56:AL71" si="20">K56+M56+O56+Q56+S56+U56+W56+Y56+AA56+AC56+AE56+AG56+AI56+AK56</f>
        <v>70.150000000000006</v>
      </c>
      <c r="AM56" s="40" t="s">
        <v>715</v>
      </c>
      <c r="AN56" s="54" t="s">
        <v>723</v>
      </c>
    </row>
    <row r="57" spans="1:40" ht="15" customHeight="1" x14ac:dyDescent="0.25">
      <c r="A57" s="13">
        <v>52</v>
      </c>
      <c r="B57" s="45">
        <v>2</v>
      </c>
      <c r="C57" s="41" t="s">
        <v>227</v>
      </c>
      <c r="D57" s="41" t="s">
        <v>228</v>
      </c>
      <c r="E57" s="41" t="str">
        <f t="shared" si="1"/>
        <v>24*****22</v>
      </c>
      <c r="F57" s="41" t="s">
        <v>229</v>
      </c>
      <c r="G57" s="41" t="str">
        <f t="shared" si="2"/>
        <v>AH********</v>
      </c>
      <c r="H57" s="41" t="s">
        <v>230</v>
      </c>
      <c r="I57" s="41" t="str">
        <f t="shared" si="3"/>
        <v>BE****</v>
      </c>
      <c r="J57" s="5" t="s">
        <v>7</v>
      </c>
      <c r="K57" s="10">
        <f t="shared" si="4"/>
        <v>2.88</v>
      </c>
      <c r="L57" s="5" t="s">
        <v>4</v>
      </c>
      <c r="M57" s="10">
        <f t="shared" si="5"/>
        <v>7</v>
      </c>
      <c r="N57" s="5" t="s">
        <v>67</v>
      </c>
      <c r="O57" s="10">
        <f t="shared" si="6"/>
        <v>3.2</v>
      </c>
      <c r="P57" s="5" t="s">
        <v>52</v>
      </c>
      <c r="Q57" s="10">
        <f t="shared" si="7"/>
        <v>9</v>
      </c>
      <c r="R57" s="5" t="s">
        <v>29</v>
      </c>
      <c r="S57" s="10">
        <f t="shared" si="8"/>
        <v>2.04</v>
      </c>
      <c r="T57" s="5" t="s">
        <v>48</v>
      </c>
      <c r="U57" s="10">
        <f t="shared" si="9"/>
        <v>9.1</v>
      </c>
      <c r="V57" s="5" t="s">
        <v>7</v>
      </c>
      <c r="W57" s="10">
        <f t="shared" si="10"/>
        <v>7.2</v>
      </c>
      <c r="X57" s="2">
        <v>48</v>
      </c>
      <c r="Y57" s="3">
        <f t="shared" si="11"/>
        <v>1.44</v>
      </c>
      <c r="Z57" s="2">
        <v>63</v>
      </c>
      <c r="AA57" s="3">
        <f t="shared" si="12"/>
        <v>6.3</v>
      </c>
      <c r="AB57" s="2">
        <v>0</v>
      </c>
      <c r="AC57" s="3">
        <f t="shared" si="13"/>
        <v>0</v>
      </c>
      <c r="AD57" s="2">
        <v>52</v>
      </c>
      <c r="AE57" s="3">
        <f t="shared" si="14"/>
        <v>1.56</v>
      </c>
      <c r="AF57" s="2">
        <v>100</v>
      </c>
      <c r="AG57" s="3">
        <f t="shared" si="15"/>
        <v>10</v>
      </c>
      <c r="AH57" s="2">
        <v>14</v>
      </c>
      <c r="AI57" s="3">
        <f t="shared" si="16"/>
        <v>1.4</v>
      </c>
      <c r="AJ57" s="2">
        <v>26.5</v>
      </c>
      <c r="AK57" s="4">
        <f t="shared" si="17"/>
        <v>2.65</v>
      </c>
      <c r="AL57" s="9">
        <f t="shared" si="20"/>
        <v>63.769999999999996</v>
      </c>
      <c r="AM57" s="42" t="s">
        <v>715</v>
      </c>
      <c r="AN57" s="55"/>
    </row>
    <row r="58" spans="1:40" ht="15" customHeight="1" x14ac:dyDescent="0.25">
      <c r="A58" s="13">
        <v>53</v>
      </c>
      <c r="B58" s="45">
        <v>3</v>
      </c>
      <c r="C58" s="41" t="s">
        <v>227</v>
      </c>
      <c r="D58" s="41" t="s">
        <v>231</v>
      </c>
      <c r="E58" s="41" t="str">
        <f t="shared" si="1"/>
        <v>24*****27</v>
      </c>
      <c r="F58" s="41" t="s">
        <v>232</v>
      </c>
      <c r="G58" s="41" t="str">
        <f t="shared" si="2"/>
        <v>MA*******</v>
      </c>
      <c r="H58" s="41" t="s">
        <v>233</v>
      </c>
      <c r="I58" s="41" t="str">
        <f t="shared" si="3"/>
        <v>SÖ******</v>
      </c>
      <c r="J58" s="5" t="s">
        <v>29</v>
      </c>
      <c r="K58" s="10">
        <f t="shared" si="4"/>
        <v>2.72</v>
      </c>
      <c r="L58" s="5" t="s">
        <v>29</v>
      </c>
      <c r="M58" s="10">
        <f t="shared" si="5"/>
        <v>6.8</v>
      </c>
      <c r="N58" s="5" t="s">
        <v>29</v>
      </c>
      <c r="O58" s="10">
        <f t="shared" si="6"/>
        <v>2.72</v>
      </c>
      <c r="P58" s="5" t="s">
        <v>67</v>
      </c>
      <c r="Q58" s="10">
        <f t="shared" si="7"/>
        <v>8</v>
      </c>
      <c r="R58" s="5" t="s">
        <v>29</v>
      </c>
      <c r="S58" s="10">
        <f t="shared" si="8"/>
        <v>2.04</v>
      </c>
      <c r="T58" s="5" t="s">
        <v>109</v>
      </c>
      <c r="U58" s="10">
        <f t="shared" si="9"/>
        <v>6.7</v>
      </c>
      <c r="V58" s="5" t="s">
        <v>154</v>
      </c>
      <c r="W58" s="10">
        <f t="shared" si="10"/>
        <v>8.1</v>
      </c>
      <c r="X58" s="2">
        <v>40</v>
      </c>
      <c r="Y58" s="3">
        <f t="shared" si="11"/>
        <v>1.2</v>
      </c>
      <c r="Z58" s="2">
        <v>54</v>
      </c>
      <c r="AA58" s="3">
        <f t="shared" si="12"/>
        <v>5.4</v>
      </c>
      <c r="AB58" s="2">
        <v>60</v>
      </c>
      <c r="AC58" s="3">
        <f t="shared" si="13"/>
        <v>1.8</v>
      </c>
      <c r="AD58" s="2">
        <v>48</v>
      </c>
      <c r="AE58" s="3">
        <f t="shared" si="14"/>
        <v>1.44</v>
      </c>
      <c r="AF58" s="2">
        <v>100</v>
      </c>
      <c r="AG58" s="3">
        <f t="shared" si="15"/>
        <v>10</v>
      </c>
      <c r="AH58" s="2">
        <v>67</v>
      </c>
      <c r="AI58" s="3">
        <f t="shared" si="16"/>
        <v>6.7</v>
      </c>
      <c r="AJ58" s="2">
        <v>13</v>
      </c>
      <c r="AK58" s="4">
        <f t="shared" si="17"/>
        <v>1.3</v>
      </c>
      <c r="AL58" s="9">
        <f t="shared" si="20"/>
        <v>64.92</v>
      </c>
      <c r="AM58" s="42" t="s">
        <v>715</v>
      </c>
      <c r="AN58" s="55"/>
    </row>
    <row r="59" spans="1:40" ht="15" customHeight="1" x14ac:dyDescent="0.25">
      <c r="A59" s="13">
        <v>54</v>
      </c>
      <c r="B59" s="45">
        <v>4</v>
      </c>
      <c r="C59" s="41" t="s">
        <v>227</v>
      </c>
      <c r="D59" s="41" t="s">
        <v>234</v>
      </c>
      <c r="E59" s="41" t="str">
        <f t="shared" si="1"/>
        <v>24*****30</v>
      </c>
      <c r="F59" s="41" t="s">
        <v>235</v>
      </c>
      <c r="G59" s="41" t="str">
        <f t="shared" si="2"/>
        <v>ŞU**********</v>
      </c>
      <c r="H59" s="41" t="s">
        <v>236</v>
      </c>
      <c r="I59" s="41" t="str">
        <f t="shared" si="3"/>
        <v>AK*****</v>
      </c>
      <c r="J59" s="5" t="s">
        <v>7</v>
      </c>
      <c r="K59" s="10">
        <f t="shared" si="4"/>
        <v>2.88</v>
      </c>
      <c r="L59" s="5" t="s">
        <v>15</v>
      </c>
      <c r="M59" s="10">
        <f t="shared" si="5"/>
        <v>6.5</v>
      </c>
      <c r="N59" s="5" t="s">
        <v>58</v>
      </c>
      <c r="O59" s="10">
        <f t="shared" si="6"/>
        <v>2.4</v>
      </c>
      <c r="P59" s="5" t="s">
        <v>36</v>
      </c>
      <c r="Q59" s="10">
        <f t="shared" si="7"/>
        <v>8.5</v>
      </c>
      <c r="R59" s="5" t="s">
        <v>5</v>
      </c>
      <c r="S59" s="10">
        <f t="shared" si="8"/>
        <v>1.68</v>
      </c>
      <c r="T59" s="5" t="s">
        <v>237</v>
      </c>
      <c r="U59" s="10">
        <f t="shared" si="9"/>
        <v>3.8</v>
      </c>
      <c r="V59" s="5" t="s">
        <v>123</v>
      </c>
      <c r="W59" s="10">
        <f t="shared" si="10"/>
        <v>5.4</v>
      </c>
      <c r="X59" s="2">
        <v>48</v>
      </c>
      <c r="Y59" s="3">
        <f t="shared" si="11"/>
        <v>1.44</v>
      </c>
      <c r="Z59" s="2">
        <v>61</v>
      </c>
      <c r="AA59" s="3">
        <f t="shared" si="12"/>
        <v>6.1</v>
      </c>
      <c r="AB59" s="2">
        <v>44</v>
      </c>
      <c r="AC59" s="3">
        <f t="shared" si="13"/>
        <v>1.32</v>
      </c>
      <c r="AD59" s="2">
        <v>32</v>
      </c>
      <c r="AE59" s="3">
        <f t="shared" si="14"/>
        <v>0.96</v>
      </c>
      <c r="AF59" s="2">
        <v>100</v>
      </c>
      <c r="AG59" s="3">
        <f t="shared" si="15"/>
        <v>10</v>
      </c>
      <c r="AH59" s="2">
        <v>46</v>
      </c>
      <c r="AI59" s="3">
        <f t="shared" si="16"/>
        <v>4.5999999999999996</v>
      </c>
      <c r="AJ59" s="2">
        <v>48.5</v>
      </c>
      <c r="AK59" s="4">
        <f t="shared" si="17"/>
        <v>4.8499999999999996</v>
      </c>
      <c r="AL59" s="9">
        <f t="shared" si="20"/>
        <v>60.430000000000007</v>
      </c>
      <c r="AM59" s="42" t="s">
        <v>715</v>
      </c>
      <c r="AN59" s="55"/>
    </row>
    <row r="60" spans="1:40" ht="15" customHeight="1" x14ac:dyDescent="0.25">
      <c r="A60" s="13">
        <v>55</v>
      </c>
      <c r="B60" s="45">
        <v>5</v>
      </c>
      <c r="C60" s="41" t="s">
        <v>227</v>
      </c>
      <c r="D60" s="41" t="s">
        <v>238</v>
      </c>
      <c r="E60" s="41" t="str">
        <f t="shared" si="1"/>
        <v>24*****32</v>
      </c>
      <c r="F60" s="41" t="s">
        <v>239</v>
      </c>
      <c r="G60" s="41" t="str">
        <f t="shared" si="2"/>
        <v>RA*****</v>
      </c>
      <c r="H60" s="41" t="s">
        <v>240</v>
      </c>
      <c r="I60" s="41" t="str">
        <f t="shared" si="3"/>
        <v>DA***</v>
      </c>
      <c r="J60" s="5" t="s">
        <v>26</v>
      </c>
      <c r="K60" s="10">
        <f t="shared" si="4"/>
        <v>3.36</v>
      </c>
      <c r="L60" s="5" t="s">
        <v>15</v>
      </c>
      <c r="M60" s="10">
        <f t="shared" si="5"/>
        <v>6.5</v>
      </c>
      <c r="N60" s="5" t="s">
        <v>7</v>
      </c>
      <c r="O60" s="10">
        <f t="shared" si="6"/>
        <v>2.88</v>
      </c>
      <c r="P60" s="5" t="s">
        <v>67</v>
      </c>
      <c r="Q60" s="10">
        <f t="shared" si="7"/>
        <v>8</v>
      </c>
      <c r="R60" s="5" t="s">
        <v>47</v>
      </c>
      <c r="S60" s="10">
        <f t="shared" si="8"/>
        <v>2.64</v>
      </c>
      <c r="T60" s="5" t="s">
        <v>154</v>
      </c>
      <c r="U60" s="10">
        <f t="shared" si="9"/>
        <v>8.1</v>
      </c>
      <c r="V60" s="5" t="s">
        <v>43</v>
      </c>
      <c r="W60" s="10">
        <f t="shared" si="10"/>
        <v>7.4</v>
      </c>
      <c r="X60" s="2">
        <v>56</v>
      </c>
      <c r="Y60" s="3">
        <f t="shared" si="11"/>
        <v>1.68</v>
      </c>
      <c r="Z60" s="2">
        <v>54</v>
      </c>
      <c r="AA60" s="3">
        <f t="shared" si="12"/>
        <v>5.4</v>
      </c>
      <c r="AB60" s="2">
        <v>40</v>
      </c>
      <c r="AC60" s="3">
        <f t="shared" si="13"/>
        <v>1.2</v>
      </c>
      <c r="AD60" s="2">
        <v>48</v>
      </c>
      <c r="AE60" s="3">
        <f t="shared" si="14"/>
        <v>1.44</v>
      </c>
      <c r="AF60" s="2">
        <v>95</v>
      </c>
      <c r="AG60" s="3">
        <f t="shared" si="15"/>
        <v>9.5</v>
      </c>
      <c r="AH60" s="2">
        <v>37</v>
      </c>
      <c r="AI60" s="3">
        <f t="shared" si="16"/>
        <v>3.7</v>
      </c>
      <c r="AJ60" s="2">
        <v>11.5</v>
      </c>
      <c r="AK60" s="4">
        <f t="shared" si="17"/>
        <v>1.1499999999999999</v>
      </c>
      <c r="AL60" s="9">
        <f t="shared" si="20"/>
        <v>62.949999999999996</v>
      </c>
      <c r="AM60" s="42" t="s">
        <v>715</v>
      </c>
      <c r="AN60" s="55"/>
    </row>
    <row r="61" spans="1:40" ht="15" customHeight="1" x14ac:dyDescent="0.25">
      <c r="A61" s="13">
        <v>56</v>
      </c>
      <c r="B61" s="45">
        <v>6</v>
      </c>
      <c r="C61" s="41" t="s">
        <v>227</v>
      </c>
      <c r="D61" s="41" t="s">
        <v>241</v>
      </c>
      <c r="E61" s="41" t="str">
        <f t="shared" si="1"/>
        <v>24*****37</v>
      </c>
      <c r="F61" s="41" t="s">
        <v>242</v>
      </c>
      <c r="G61" s="41" t="str">
        <f t="shared" si="2"/>
        <v>BE*******</v>
      </c>
      <c r="H61" s="41" t="s">
        <v>243</v>
      </c>
      <c r="I61" s="41" t="str">
        <f t="shared" si="3"/>
        <v>GÜ****</v>
      </c>
      <c r="J61" s="5" t="s">
        <v>14</v>
      </c>
      <c r="K61" s="10">
        <f t="shared" si="4"/>
        <v>3.04</v>
      </c>
      <c r="L61" s="5" t="s">
        <v>67</v>
      </c>
      <c r="M61" s="10">
        <f t="shared" si="5"/>
        <v>8</v>
      </c>
      <c r="N61" s="5" t="s">
        <v>18</v>
      </c>
      <c r="O61" s="10">
        <f t="shared" si="6"/>
        <v>2.08</v>
      </c>
      <c r="P61" s="5" t="s">
        <v>67</v>
      </c>
      <c r="Q61" s="10">
        <f t="shared" si="7"/>
        <v>8</v>
      </c>
      <c r="R61" s="5" t="s">
        <v>7</v>
      </c>
      <c r="S61" s="10">
        <f t="shared" si="8"/>
        <v>2.16</v>
      </c>
      <c r="T61" s="5" t="s">
        <v>244</v>
      </c>
      <c r="U61" s="10">
        <f t="shared" si="9"/>
        <v>3.4</v>
      </c>
      <c r="V61" s="5" t="s">
        <v>9</v>
      </c>
      <c r="W61" s="10">
        <f t="shared" si="10"/>
        <v>6.4</v>
      </c>
      <c r="X61" s="2">
        <v>72</v>
      </c>
      <c r="Y61" s="3">
        <f t="shared" si="11"/>
        <v>2.16</v>
      </c>
      <c r="Z61" s="2">
        <v>65</v>
      </c>
      <c r="AA61" s="3">
        <f t="shared" si="12"/>
        <v>6.5</v>
      </c>
      <c r="AB61" s="2">
        <v>0</v>
      </c>
      <c r="AC61" s="3">
        <f t="shared" si="13"/>
        <v>0</v>
      </c>
      <c r="AD61" s="2">
        <v>72</v>
      </c>
      <c r="AE61" s="3">
        <f t="shared" si="14"/>
        <v>2.16</v>
      </c>
      <c r="AF61" s="2">
        <v>75</v>
      </c>
      <c r="AG61" s="3">
        <f t="shared" si="15"/>
        <v>7.5</v>
      </c>
      <c r="AH61" s="2">
        <v>67</v>
      </c>
      <c r="AI61" s="3">
        <f t="shared" si="16"/>
        <v>6.7</v>
      </c>
      <c r="AJ61" s="2">
        <v>17</v>
      </c>
      <c r="AK61" s="4">
        <f t="shared" si="17"/>
        <v>1.7</v>
      </c>
      <c r="AL61" s="9">
        <f t="shared" si="20"/>
        <v>59.8</v>
      </c>
      <c r="AM61" s="42" t="s">
        <v>715</v>
      </c>
      <c r="AN61" s="55"/>
    </row>
    <row r="62" spans="1:40" ht="15" customHeight="1" x14ac:dyDescent="0.25">
      <c r="A62" s="13">
        <v>57</v>
      </c>
      <c r="B62" s="45">
        <v>7</v>
      </c>
      <c r="C62" s="41" t="s">
        <v>227</v>
      </c>
      <c r="D62" s="41" t="s">
        <v>245</v>
      </c>
      <c r="E62" s="41" t="str">
        <f t="shared" si="1"/>
        <v>24*****40</v>
      </c>
      <c r="F62" s="41" t="s">
        <v>32</v>
      </c>
      <c r="G62" s="41" t="str">
        <f t="shared" si="2"/>
        <v>FU****</v>
      </c>
      <c r="H62" s="41" t="s">
        <v>246</v>
      </c>
      <c r="I62" s="41" t="str">
        <f t="shared" si="3"/>
        <v>BA****</v>
      </c>
      <c r="J62" s="5" t="s">
        <v>18</v>
      </c>
      <c r="K62" s="10">
        <f t="shared" si="4"/>
        <v>2.08</v>
      </c>
      <c r="L62" s="5" t="s">
        <v>172</v>
      </c>
      <c r="M62" s="10">
        <f t="shared" si="5"/>
        <v>3.7</v>
      </c>
      <c r="N62" s="5" t="s">
        <v>119</v>
      </c>
      <c r="O62" s="10">
        <f t="shared" si="6"/>
        <v>1.44</v>
      </c>
      <c r="P62" s="5" t="s">
        <v>4</v>
      </c>
      <c r="Q62" s="10">
        <f t="shared" si="7"/>
        <v>7</v>
      </c>
      <c r="R62" s="5" t="s">
        <v>119</v>
      </c>
      <c r="S62" s="10">
        <f t="shared" si="8"/>
        <v>1.08</v>
      </c>
      <c r="T62" s="5" t="s">
        <v>30</v>
      </c>
      <c r="U62" s="10">
        <f t="shared" si="9"/>
        <v>7.3</v>
      </c>
      <c r="V62" s="5" t="s">
        <v>214</v>
      </c>
      <c r="W62" s="10">
        <f t="shared" si="10"/>
        <v>2.9</v>
      </c>
      <c r="X62" s="2">
        <v>40</v>
      </c>
      <c r="Y62" s="3">
        <f t="shared" si="11"/>
        <v>1.2</v>
      </c>
      <c r="Z62" s="2">
        <v>46</v>
      </c>
      <c r="AA62" s="3">
        <f t="shared" si="12"/>
        <v>4.5999999999999996</v>
      </c>
      <c r="AB62" s="2">
        <v>32</v>
      </c>
      <c r="AC62" s="3">
        <f t="shared" si="13"/>
        <v>0.96</v>
      </c>
      <c r="AD62" s="2">
        <v>48</v>
      </c>
      <c r="AE62" s="3">
        <f t="shared" si="14"/>
        <v>1.44</v>
      </c>
      <c r="AF62" s="2">
        <v>85</v>
      </c>
      <c r="AG62" s="3">
        <f t="shared" si="15"/>
        <v>8.5</v>
      </c>
      <c r="AH62" s="2">
        <v>36</v>
      </c>
      <c r="AI62" s="3">
        <f t="shared" si="16"/>
        <v>3.6</v>
      </c>
      <c r="AJ62" s="2">
        <v>85.5</v>
      </c>
      <c r="AK62" s="4">
        <f t="shared" si="17"/>
        <v>8.5500000000000007</v>
      </c>
      <c r="AL62" s="9">
        <f t="shared" si="20"/>
        <v>54.349999999999994</v>
      </c>
      <c r="AM62" s="42" t="s">
        <v>715</v>
      </c>
      <c r="AN62" s="55"/>
    </row>
    <row r="63" spans="1:40" ht="15" customHeight="1" x14ac:dyDescent="0.25">
      <c r="A63" s="13">
        <v>58</v>
      </c>
      <c r="B63" s="45">
        <v>8</v>
      </c>
      <c r="C63" s="41" t="s">
        <v>227</v>
      </c>
      <c r="D63" s="41" t="s">
        <v>247</v>
      </c>
      <c r="E63" s="41" t="str">
        <f t="shared" si="1"/>
        <v>24*****19</v>
      </c>
      <c r="F63" s="41" t="s">
        <v>248</v>
      </c>
      <c r="G63" s="41" t="str">
        <f t="shared" si="2"/>
        <v>TU**</v>
      </c>
      <c r="H63" s="41" t="s">
        <v>122</v>
      </c>
      <c r="I63" s="41" t="str">
        <f t="shared" si="3"/>
        <v>ÖZ****</v>
      </c>
      <c r="J63" s="5" t="s">
        <v>9</v>
      </c>
      <c r="K63" s="10">
        <f t="shared" si="4"/>
        <v>2.56</v>
      </c>
      <c r="L63" s="5" t="s">
        <v>21</v>
      </c>
      <c r="M63" s="10">
        <f t="shared" si="5"/>
        <v>5.5</v>
      </c>
      <c r="N63" s="5" t="s">
        <v>96</v>
      </c>
      <c r="O63" s="10">
        <f t="shared" si="6"/>
        <v>1.92</v>
      </c>
      <c r="P63" s="5" t="s">
        <v>36</v>
      </c>
      <c r="Q63" s="10">
        <f t="shared" si="7"/>
        <v>8.5</v>
      </c>
      <c r="R63" s="5" t="s">
        <v>72</v>
      </c>
      <c r="S63" s="10">
        <f t="shared" si="8"/>
        <v>1.32</v>
      </c>
      <c r="T63" s="5" t="s">
        <v>249</v>
      </c>
      <c r="U63" s="10">
        <f t="shared" si="9"/>
        <v>7.4749999999999996</v>
      </c>
      <c r="V63" s="5" t="s">
        <v>103</v>
      </c>
      <c r="W63" s="10">
        <f t="shared" si="10"/>
        <v>4</v>
      </c>
      <c r="X63" s="2">
        <v>52</v>
      </c>
      <c r="Y63" s="3">
        <f t="shared" si="11"/>
        <v>1.56</v>
      </c>
      <c r="Z63" s="2">
        <v>40</v>
      </c>
      <c r="AA63" s="3">
        <f t="shared" si="12"/>
        <v>4</v>
      </c>
      <c r="AB63" s="2">
        <v>52</v>
      </c>
      <c r="AC63" s="3">
        <f t="shared" si="13"/>
        <v>1.56</v>
      </c>
      <c r="AD63" s="2">
        <v>52</v>
      </c>
      <c r="AE63" s="3">
        <f t="shared" si="14"/>
        <v>1.56</v>
      </c>
      <c r="AF63" s="2">
        <v>100</v>
      </c>
      <c r="AG63" s="3">
        <f t="shared" si="15"/>
        <v>10</v>
      </c>
      <c r="AH63" s="2">
        <v>37</v>
      </c>
      <c r="AI63" s="3">
        <f t="shared" si="16"/>
        <v>3.7</v>
      </c>
      <c r="AJ63" s="2">
        <v>65</v>
      </c>
      <c r="AK63" s="4">
        <f t="shared" si="17"/>
        <v>6.5</v>
      </c>
      <c r="AL63" s="9">
        <f t="shared" si="20"/>
        <v>60.155000000000008</v>
      </c>
      <c r="AM63" s="42" t="s">
        <v>715</v>
      </c>
      <c r="AN63" s="55"/>
    </row>
    <row r="64" spans="1:40" ht="15" customHeight="1" x14ac:dyDescent="0.25">
      <c r="A64" s="13">
        <v>59</v>
      </c>
      <c r="B64" s="45">
        <v>9</v>
      </c>
      <c r="C64" s="41" t="s">
        <v>227</v>
      </c>
      <c r="D64" s="41" t="s">
        <v>250</v>
      </c>
      <c r="E64" s="41" t="str">
        <f t="shared" si="1"/>
        <v>24*****26</v>
      </c>
      <c r="F64" s="41" t="s">
        <v>251</v>
      </c>
      <c r="G64" s="41" t="str">
        <f t="shared" si="2"/>
        <v>BE****</v>
      </c>
      <c r="H64" s="41" t="s">
        <v>252</v>
      </c>
      <c r="I64" s="41" t="str">
        <f t="shared" si="3"/>
        <v>ÖZ**</v>
      </c>
      <c r="J64" s="5" t="s">
        <v>47</v>
      </c>
      <c r="K64" s="10">
        <f t="shared" si="4"/>
        <v>3.52</v>
      </c>
      <c r="L64" s="5" t="s">
        <v>183</v>
      </c>
      <c r="M64" s="10">
        <f t="shared" si="5"/>
        <v>5.8</v>
      </c>
      <c r="N64" s="5" t="s">
        <v>58</v>
      </c>
      <c r="O64" s="10">
        <f t="shared" si="6"/>
        <v>2.4</v>
      </c>
      <c r="P64" s="2">
        <v>0</v>
      </c>
      <c r="Q64" s="10">
        <f t="shared" si="7"/>
        <v>0</v>
      </c>
      <c r="R64" s="5" t="s">
        <v>14</v>
      </c>
      <c r="S64" s="10">
        <f t="shared" si="8"/>
        <v>2.2799999999999998</v>
      </c>
      <c r="T64" s="5" t="s">
        <v>67</v>
      </c>
      <c r="U64" s="10">
        <f t="shared" si="9"/>
        <v>8</v>
      </c>
      <c r="V64" s="5" t="s">
        <v>29</v>
      </c>
      <c r="W64" s="10">
        <f t="shared" si="10"/>
        <v>6.8</v>
      </c>
      <c r="X64" s="2">
        <v>60</v>
      </c>
      <c r="Y64" s="3">
        <f t="shared" si="11"/>
        <v>1.8</v>
      </c>
      <c r="Z64" s="2">
        <v>47</v>
      </c>
      <c r="AA64" s="3">
        <f t="shared" si="12"/>
        <v>4.7</v>
      </c>
      <c r="AB64" s="2">
        <v>52</v>
      </c>
      <c r="AC64" s="3">
        <f t="shared" si="13"/>
        <v>1.56</v>
      </c>
      <c r="AD64" s="2">
        <v>44</v>
      </c>
      <c r="AE64" s="3">
        <f t="shared" si="14"/>
        <v>1.32</v>
      </c>
      <c r="AF64" s="2">
        <v>80</v>
      </c>
      <c r="AG64" s="3">
        <f t="shared" si="15"/>
        <v>8</v>
      </c>
      <c r="AH64" s="2">
        <v>43</v>
      </c>
      <c r="AI64" s="3">
        <f t="shared" si="16"/>
        <v>4.3</v>
      </c>
      <c r="AJ64" s="2">
        <v>66.5</v>
      </c>
      <c r="AK64" s="4">
        <f t="shared" si="17"/>
        <v>6.65</v>
      </c>
      <c r="AL64" s="9">
        <f t="shared" si="20"/>
        <v>57.13</v>
      </c>
      <c r="AM64" s="42" t="s">
        <v>715</v>
      </c>
      <c r="AN64" s="55"/>
    </row>
    <row r="65" spans="1:40" ht="15" customHeight="1" x14ac:dyDescent="0.25">
      <c r="A65" s="13">
        <v>60</v>
      </c>
      <c r="B65" s="45">
        <v>10</v>
      </c>
      <c r="C65" s="41" t="s">
        <v>227</v>
      </c>
      <c r="D65" s="41" t="s">
        <v>253</v>
      </c>
      <c r="E65" s="41" t="str">
        <f t="shared" ref="E65:E121" si="21">CONCATENATE(LEFT(D65,2),REPT("*",5),RIGHT(D65,2))</f>
        <v>24*****28</v>
      </c>
      <c r="F65" s="41" t="s">
        <v>254</v>
      </c>
      <c r="G65" s="41" t="str">
        <f t="shared" ref="G65:G121" si="22">CONCATENATE(LEFT(F65,2),REPT("*",LEN(F65)-2))</f>
        <v>Hİ***</v>
      </c>
      <c r="H65" s="41" t="s">
        <v>255</v>
      </c>
      <c r="I65" s="41" t="str">
        <f t="shared" ref="I65:I121" si="23">CONCATENATE(LEFT(H65,2),REPT("*",LEN(H65)-2))</f>
        <v>KA*******</v>
      </c>
      <c r="J65" s="5" t="s">
        <v>9</v>
      </c>
      <c r="K65" s="10">
        <f t="shared" ref="K65:K121" si="24">J65*4/100</f>
        <v>2.56</v>
      </c>
      <c r="L65" s="5" t="s">
        <v>5</v>
      </c>
      <c r="M65" s="10">
        <f t="shared" ref="M65:M121" si="25">L65*10/100</f>
        <v>5.6</v>
      </c>
      <c r="N65" s="5" t="s">
        <v>18</v>
      </c>
      <c r="O65" s="10">
        <f t="shared" ref="O65:O121" si="26">N65*4/100</f>
        <v>2.08</v>
      </c>
      <c r="P65" s="5" t="s">
        <v>34</v>
      </c>
      <c r="Q65" s="10">
        <f t="shared" ref="Q65:Q121" si="27">P65*10/100</f>
        <v>7.5</v>
      </c>
      <c r="R65" s="5" t="s">
        <v>18</v>
      </c>
      <c r="S65" s="10">
        <f t="shared" ref="S65:S121" si="28">R65*3/100</f>
        <v>1.56</v>
      </c>
      <c r="T65" s="5" t="s">
        <v>34</v>
      </c>
      <c r="U65" s="10">
        <f t="shared" ref="U65:U121" si="29">T65*10/100</f>
        <v>7.5</v>
      </c>
      <c r="V65" s="5" t="s">
        <v>119</v>
      </c>
      <c r="W65" s="10">
        <f t="shared" ref="W65:W121" si="30">V65*10/100</f>
        <v>3.6</v>
      </c>
      <c r="X65" s="2">
        <v>44</v>
      </c>
      <c r="Y65" s="3">
        <f t="shared" ref="Y65:Y121" si="31">X65*3/100</f>
        <v>1.32</v>
      </c>
      <c r="Z65" s="2">
        <v>45</v>
      </c>
      <c r="AA65" s="3">
        <f t="shared" ref="AA65:AA121" si="32">Z65*10/100</f>
        <v>4.5</v>
      </c>
      <c r="AB65" s="2">
        <v>52</v>
      </c>
      <c r="AC65" s="3">
        <f t="shared" ref="AC65:AC121" si="33">AB65*3/100</f>
        <v>1.56</v>
      </c>
      <c r="AD65" s="2">
        <v>52</v>
      </c>
      <c r="AE65" s="3">
        <f t="shared" ref="AE65:AE121" si="34">AD65*3/100</f>
        <v>1.56</v>
      </c>
      <c r="AF65" s="2">
        <v>90</v>
      </c>
      <c r="AG65" s="3">
        <f t="shared" ref="AG65:AG121" si="35">AF65*10/100</f>
        <v>9</v>
      </c>
      <c r="AH65" s="2">
        <v>32</v>
      </c>
      <c r="AI65" s="3">
        <f t="shared" ref="AI65:AI121" si="36">AH65*10/100</f>
        <v>3.2</v>
      </c>
      <c r="AJ65" s="2">
        <v>66</v>
      </c>
      <c r="AK65" s="4">
        <f t="shared" ref="AK65:AK121" si="37">AJ65*10/100</f>
        <v>6.6</v>
      </c>
      <c r="AL65" s="9">
        <f t="shared" si="20"/>
        <v>58.140000000000008</v>
      </c>
      <c r="AM65" s="42" t="s">
        <v>715</v>
      </c>
      <c r="AN65" s="55"/>
    </row>
    <row r="66" spans="1:40" ht="15" customHeight="1" x14ac:dyDescent="0.25">
      <c r="A66" s="13">
        <v>61</v>
      </c>
      <c r="B66" s="45">
        <v>11</v>
      </c>
      <c r="C66" s="41" t="s">
        <v>227</v>
      </c>
      <c r="D66" s="41" t="s">
        <v>256</v>
      </c>
      <c r="E66" s="41" t="str">
        <f t="shared" si="21"/>
        <v>24*****32</v>
      </c>
      <c r="F66" s="41" t="s">
        <v>257</v>
      </c>
      <c r="G66" s="41" t="str">
        <f t="shared" si="22"/>
        <v>SU******</v>
      </c>
      <c r="H66" s="41" t="s">
        <v>258</v>
      </c>
      <c r="I66" s="41" t="str">
        <f t="shared" si="23"/>
        <v>KA**</v>
      </c>
      <c r="J66" s="5" t="s">
        <v>67</v>
      </c>
      <c r="K66" s="10">
        <f t="shared" si="24"/>
        <v>3.2</v>
      </c>
      <c r="L66" s="5" t="s">
        <v>27</v>
      </c>
      <c r="M66" s="10">
        <f t="shared" si="25"/>
        <v>6.2</v>
      </c>
      <c r="N66" s="5" t="s">
        <v>29</v>
      </c>
      <c r="O66" s="10">
        <f t="shared" si="26"/>
        <v>2.72</v>
      </c>
      <c r="P66" s="5" t="s">
        <v>42</v>
      </c>
      <c r="Q66" s="10">
        <f t="shared" si="27"/>
        <v>9.3000000000000007</v>
      </c>
      <c r="R66" s="5" t="s">
        <v>53</v>
      </c>
      <c r="S66" s="10">
        <f t="shared" si="28"/>
        <v>0.96</v>
      </c>
      <c r="T66" s="5" t="s">
        <v>6</v>
      </c>
      <c r="U66" s="10">
        <f t="shared" si="29"/>
        <v>5</v>
      </c>
      <c r="V66" s="5" t="s">
        <v>118</v>
      </c>
      <c r="W66" s="10">
        <f t="shared" si="30"/>
        <v>5.0999999999999996</v>
      </c>
      <c r="X66" s="2">
        <v>48</v>
      </c>
      <c r="Y66" s="3">
        <f t="shared" si="31"/>
        <v>1.44</v>
      </c>
      <c r="Z66" s="2">
        <v>43</v>
      </c>
      <c r="AA66" s="3">
        <f t="shared" si="32"/>
        <v>4.3</v>
      </c>
      <c r="AB66" s="2">
        <v>36</v>
      </c>
      <c r="AC66" s="3">
        <f t="shared" si="33"/>
        <v>1.08</v>
      </c>
      <c r="AD66" s="2">
        <v>20</v>
      </c>
      <c r="AE66" s="3">
        <f t="shared" si="34"/>
        <v>0.6</v>
      </c>
      <c r="AF66" s="2">
        <v>95</v>
      </c>
      <c r="AG66" s="3">
        <f t="shared" si="35"/>
        <v>9.5</v>
      </c>
      <c r="AH66" s="2">
        <v>37</v>
      </c>
      <c r="AI66" s="3">
        <f t="shared" si="36"/>
        <v>3.7</v>
      </c>
      <c r="AJ66" s="2">
        <v>45.5</v>
      </c>
      <c r="AK66" s="4">
        <f t="shared" si="37"/>
        <v>4.55</v>
      </c>
      <c r="AL66" s="9">
        <f t="shared" si="20"/>
        <v>57.65</v>
      </c>
      <c r="AM66" s="42" t="s">
        <v>715</v>
      </c>
      <c r="AN66" s="55"/>
    </row>
    <row r="67" spans="1:40" ht="15" customHeight="1" x14ac:dyDescent="0.25">
      <c r="A67" s="13">
        <v>62</v>
      </c>
      <c r="B67" s="45">
        <v>12</v>
      </c>
      <c r="C67" s="41" t="s">
        <v>227</v>
      </c>
      <c r="D67" s="41" t="s">
        <v>259</v>
      </c>
      <c r="E67" s="41" t="str">
        <f t="shared" si="21"/>
        <v>24*****39</v>
      </c>
      <c r="F67" s="41" t="s">
        <v>260</v>
      </c>
      <c r="G67" s="41" t="str">
        <f t="shared" si="22"/>
        <v>EM***</v>
      </c>
      <c r="H67" s="41" t="s">
        <v>261</v>
      </c>
      <c r="I67" s="41" t="str">
        <f t="shared" si="23"/>
        <v>MU***</v>
      </c>
      <c r="J67" s="5" t="s">
        <v>7</v>
      </c>
      <c r="K67" s="10">
        <f t="shared" si="24"/>
        <v>2.88</v>
      </c>
      <c r="L67" s="5" t="s">
        <v>183</v>
      </c>
      <c r="M67" s="10">
        <f t="shared" si="25"/>
        <v>5.8</v>
      </c>
      <c r="N67" s="5" t="s">
        <v>58</v>
      </c>
      <c r="O67" s="10">
        <f t="shared" si="26"/>
        <v>2.4</v>
      </c>
      <c r="P67" s="5" t="s">
        <v>67</v>
      </c>
      <c r="Q67" s="10">
        <f t="shared" si="27"/>
        <v>8</v>
      </c>
      <c r="R67" s="5" t="s">
        <v>96</v>
      </c>
      <c r="S67" s="10">
        <f t="shared" si="28"/>
        <v>1.44</v>
      </c>
      <c r="T67" s="5" t="s">
        <v>34</v>
      </c>
      <c r="U67" s="10">
        <f t="shared" si="29"/>
        <v>7.5</v>
      </c>
      <c r="V67" s="5" t="s">
        <v>9</v>
      </c>
      <c r="W67" s="10">
        <f t="shared" si="30"/>
        <v>6.4</v>
      </c>
      <c r="X67" s="2">
        <v>44</v>
      </c>
      <c r="Y67" s="3">
        <f t="shared" si="31"/>
        <v>1.32</v>
      </c>
      <c r="Z67" s="2">
        <v>60</v>
      </c>
      <c r="AA67" s="3">
        <f t="shared" si="32"/>
        <v>6</v>
      </c>
      <c r="AB67" s="2">
        <v>52</v>
      </c>
      <c r="AC67" s="3">
        <f t="shared" si="33"/>
        <v>1.56</v>
      </c>
      <c r="AD67" s="2">
        <v>48</v>
      </c>
      <c r="AE67" s="3">
        <f t="shared" si="34"/>
        <v>1.44</v>
      </c>
      <c r="AF67" s="2">
        <v>85</v>
      </c>
      <c r="AG67" s="3">
        <f t="shared" si="35"/>
        <v>8.5</v>
      </c>
      <c r="AH67" s="2">
        <v>57</v>
      </c>
      <c r="AI67" s="3">
        <f t="shared" si="36"/>
        <v>5.7</v>
      </c>
      <c r="AJ67" s="2">
        <v>57</v>
      </c>
      <c r="AK67" s="4">
        <f t="shared" si="37"/>
        <v>5.7</v>
      </c>
      <c r="AL67" s="9">
        <f t="shared" si="20"/>
        <v>64.64</v>
      </c>
      <c r="AM67" s="42" t="s">
        <v>715</v>
      </c>
      <c r="AN67" s="55"/>
    </row>
    <row r="68" spans="1:40" ht="15" customHeight="1" x14ac:dyDescent="0.25">
      <c r="A68" s="13">
        <v>63</v>
      </c>
      <c r="B68" s="45">
        <v>13</v>
      </c>
      <c r="C68" s="41" t="s">
        <v>227</v>
      </c>
      <c r="D68" s="41" t="s">
        <v>262</v>
      </c>
      <c r="E68" s="41" t="str">
        <f t="shared" si="21"/>
        <v>24*****55</v>
      </c>
      <c r="F68" s="41" t="s">
        <v>263</v>
      </c>
      <c r="G68" s="41" t="str">
        <f t="shared" si="22"/>
        <v>AS**********</v>
      </c>
      <c r="H68" s="41" t="s">
        <v>264</v>
      </c>
      <c r="I68" s="41" t="str">
        <f t="shared" si="23"/>
        <v>YI****</v>
      </c>
      <c r="J68" s="5" t="s">
        <v>7</v>
      </c>
      <c r="K68" s="10">
        <f t="shared" si="24"/>
        <v>2.88</v>
      </c>
      <c r="L68" s="5" t="s">
        <v>7</v>
      </c>
      <c r="M68" s="10">
        <f t="shared" si="25"/>
        <v>7.2</v>
      </c>
      <c r="N68" s="5" t="s">
        <v>58</v>
      </c>
      <c r="O68" s="10">
        <f t="shared" si="26"/>
        <v>2.4</v>
      </c>
      <c r="P68" s="5" t="s">
        <v>4</v>
      </c>
      <c r="Q68" s="10">
        <f t="shared" si="27"/>
        <v>7</v>
      </c>
      <c r="R68" s="5" t="s">
        <v>47</v>
      </c>
      <c r="S68" s="10">
        <f t="shared" si="28"/>
        <v>2.64</v>
      </c>
      <c r="T68" s="5" t="s">
        <v>68</v>
      </c>
      <c r="U68" s="10">
        <f t="shared" si="29"/>
        <v>7.7</v>
      </c>
      <c r="V68" s="5" t="s">
        <v>87</v>
      </c>
      <c r="W68" s="10">
        <f t="shared" si="30"/>
        <v>7.9</v>
      </c>
      <c r="X68" s="2">
        <v>56</v>
      </c>
      <c r="Y68" s="3">
        <f t="shared" si="31"/>
        <v>1.68</v>
      </c>
      <c r="Z68" s="2">
        <v>54</v>
      </c>
      <c r="AA68" s="3">
        <f t="shared" si="32"/>
        <v>5.4</v>
      </c>
      <c r="AB68" s="2">
        <v>44</v>
      </c>
      <c r="AC68" s="3">
        <f t="shared" si="33"/>
        <v>1.32</v>
      </c>
      <c r="AD68" s="2">
        <v>52</v>
      </c>
      <c r="AE68" s="3">
        <f t="shared" si="34"/>
        <v>1.56</v>
      </c>
      <c r="AF68" s="2">
        <v>80</v>
      </c>
      <c r="AG68" s="3">
        <f t="shared" si="35"/>
        <v>8</v>
      </c>
      <c r="AH68" s="2">
        <v>44</v>
      </c>
      <c r="AI68" s="3">
        <f t="shared" si="36"/>
        <v>4.4000000000000004</v>
      </c>
      <c r="AJ68" s="2">
        <v>78.5</v>
      </c>
      <c r="AK68" s="4">
        <f t="shared" si="37"/>
        <v>7.85</v>
      </c>
      <c r="AL68" s="9">
        <f t="shared" si="20"/>
        <v>67.929999999999993</v>
      </c>
      <c r="AM68" s="42" t="s">
        <v>715</v>
      </c>
      <c r="AN68" s="55"/>
    </row>
    <row r="69" spans="1:40" ht="15" customHeight="1" x14ac:dyDescent="0.25">
      <c r="A69" s="13">
        <v>64</v>
      </c>
      <c r="B69" s="45">
        <v>14</v>
      </c>
      <c r="C69" s="41" t="s">
        <v>227</v>
      </c>
      <c r="D69" s="41" t="s">
        <v>265</v>
      </c>
      <c r="E69" s="41" t="str">
        <f t="shared" si="21"/>
        <v>24*****06</v>
      </c>
      <c r="F69" s="41" t="s">
        <v>266</v>
      </c>
      <c r="G69" s="41" t="str">
        <f t="shared" si="22"/>
        <v>OR***</v>
      </c>
      <c r="H69" s="41" t="s">
        <v>264</v>
      </c>
      <c r="I69" s="41" t="str">
        <f t="shared" si="23"/>
        <v>YI****</v>
      </c>
      <c r="J69" s="5" t="s">
        <v>26</v>
      </c>
      <c r="K69" s="10">
        <f t="shared" si="24"/>
        <v>3.36</v>
      </c>
      <c r="L69" s="5" t="s">
        <v>34</v>
      </c>
      <c r="M69" s="10">
        <f t="shared" si="25"/>
        <v>7.5</v>
      </c>
      <c r="N69" s="5" t="s">
        <v>67</v>
      </c>
      <c r="O69" s="10">
        <f t="shared" si="26"/>
        <v>3.2</v>
      </c>
      <c r="P69" s="5" t="s">
        <v>4</v>
      </c>
      <c r="Q69" s="10">
        <f t="shared" si="27"/>
        <v>7</v>
      </c>
      <c r="R69" s="5" t="s">
        <v>7</v>
      </c>
      <c r="S69" s="10">
        <f t="shared" si="28"/>
        <v>2.16</v>
      </c>
      <c r="T69" s="5" t="s">
        <v>7</v>
      </c>
      <c r="U69" s="10">
        <f t="shared" si="29"/>
        <v>7.2</v>
      </c>
      <c r="V69" s="5" t="s">
        <v>7</v>
      </c>
      <c r="W69" s="10">
        <f t="shared" si="30"/>
        <v>7.2</v>
      </c>
      <c r="X69" s="2">
        <v>76</v>
      </c>
      <c r="Y69" s="3">
        <f t="shared" si="31"/>
        <v>2.2799999999999998</v>
      </c>
      <c r="Z69" s="2">
        <v>58</v>
      </c>
      <c r="AA69" s="3">
        <f t="shared" si="32"/>
        <v>5.8</v>
      </c>
      <c r="AB69" s="2">
        <v>60</v>
      </c>
      <c r="AC69" s="3">
        <f t="shared" si="33"/>
        <v>1.8</v>
      </c>
      <c r="AD69" s="2">
        <v>44</v>
      </c>
      <c r="AE69" s="3">
        <f t="shared" si="34"/>
        <v>1.32</v>
      </c>
      <c r="AF69" s="2">
        <v>80</v>
      </c>
      <c r="AG69" s="3">
        <f t="shared" si="35"/>
        <v>8</v>
      </c>
      <c r="AH69" s="2">
        <v>35</v>
      </c>
      <c r="AI69" s="3">
        <f t="shared" si="36"/>
        <v>3.5</v>
      </c>
      <c r="AJ69" s="2">
        <v>7.5</v>
      </c>
      <c r="AK69" s="4">
        <f t="shared" si="37"/>
        <v>0.75</v>
      </c>
      <c r="AL69" s="9">
        <f t="shared" si="20"/>
        <v>61.069999999999993</v>
      </c>
      <c r="AM69" s="42" t="s">
        <v>715</v>
      </c>
      <c r="AN69" s="55"/>
    </row>
    <row r="70" spans="1:40" ht="15" customHeight="1" x14ac:dyDescent="0.25">
      <c r="A70" s="13">
        <v>65</v>
      </c>
      <c r="B70" s="45">
        <v>15</v>
      </c>
      <c r="C70" s="41" t="s">
        <v>227</v>
      </c>
      <c r="D70" s="41" t="s">
        <v>267</v>
      </c>
      <c r="E70" s="41" t="str">
        <f t="shared" si="21"/>
        <v>24*****15</v>
      </c>
      <c r="F70" s="41" t="s">
        <v>116</v>
      </c>
      <c r="G70" s="41" t="str">
        <f t="shared" si="22"/>
        <v>AY*****</v>
      </c>
      <c r="H70" s="41" t="s">
        <v>268</v>
      </c>
      <c r="I70" s="41" t="str">
        <f t="shared" si="23"/>
        <v>ÇO*****</v>
      </c>
      <c r="J70" s="5" t="s">
        <v>14</v>
      </c>
      <c r="K70" s="10">
        <f t="shared" si="24"/>
        <v>3.04</v>
      </c>
      <c r="L70" s="5" t="s">
        <v>58</v>
      </c>
      <c r="M70" s="10">
        <f t="shared" si="25"/>
        <v>6</v>
      </c>
      <c r="N70" s="5" t="s">
        <v>5</v>
      </c>
      <c r="O70" s="10">
        <f t="shared" si="26"/>
        <v>2.2400000000000002</v>
      </c>
      <c r="P70" s="5" t="s">
        <v>6</v>
      </c>
      <c r="Q70" s="10">
        <f t="shared" si="27"/>
        <v>5</v>
      </c>
      <c r="R70" s="5" t="s">
        <v>7</v>
      </c>
      <c r="S70" s="10">
        <f t="shared" si="28"/>
        <v>2.16</v>
      </c>
      <c r="T70" s="5" t="s">
        <v>4</v>
      </c>
      <c r="U70" s="10">
        <f t="shared" si="29"/>
        <v>7</v>
      </c>
      <c r="V70" s="5" t="s">
        <v>123</v>
      </c>
      <c r="W70" s="10">
        <f t="shared" si="30"/>
        <v>5.4</v>
      </c>
      <c r="X70" s="2">
        <v>44</v>
      </c>
      <c r="Y70" s="3">
        <f t="shared" si="31"/>
        <v>1.32</v>
      </c>
      <c r="Z70" s="2">
        <v>48</v>
      </c>
      <c r="AA70" s="3">
        <f t="shared" si="32"/>
        <v>4.8</v>
      </c>
      <c r="AB70" s="2">
        <v>44</v>
      </c>
      <c r="AC70" s="3">
        <f t="shared" si="33"/>
        <v>1.32</v>
      </c>
      <c r="AD70" s="2">
        <v>56</v>
      </c>
      <c r="AE70" s="3">
        <f t="shared" si="34"/>
        <v>1.68</v>
      </c>
      <c r="AF70" s="2">
        <v>85</v>
      </c>
      <c r="AG70" s="3">
        <f t="shared" si="35"/>
        <v>8.5</v>
      </c>
      <c r="AH70" s="2">
        <v>43</v>
      </c>
      <c r="AI70" s="3">
        <f t="shared" si="36"/>
        <v>4.3</v>
      </c>
      <c r="AJ70" s="2">
        <v>66.5</v>
      </c>
      <c r="AK70" s="4">
        <f t="shared" si="37"/>
        <v>6.65</v>
      </c>
      <c r="AL70" s="9">
        <f t="shared" si="20"/>
        <v>59.41</v>
      </c>
      <c r="AM70" s="42" t="s">
        <v>715</v>
      </c>
      <c r="AN70" s="55"/>
    </row>
    <row r="71" spans="1:40" ht="15" customHeight="1" thickBot="1" x14ac:dyDescent="0.3">
      <c r="A71" s="14">
        <v>66</v>
      </c>
      <c r="B71" s="46">
        <v>16</v>
      </c>
      <c r="C71" s="43" t="s">
        <v>227</v>
      </c>
      <c r="D71" s="43" t="s">
        <v>269</v>
      </c>
      <c r="E71" s="43" t="str">
        <f t="shared" si="21"/>
        <v>24*****19</v>
      </c>
      <c r="F71" s="43" t="s">
        <v>270</v>
      </c>
      <c r="G71" s="43" t="str">
        <f t="shared" si="22"/>
        <v>BÜ***</v>
      </c>
      <c r="H71" s="43" t="s">
        <v>271</v>
      </c>
      <c r="I71" s="43" t="str">
        <f t="shared" si="23"/>
        <v>GE****</v>
      </c>
      <c r="J71" s="15" t="s">
        <v>7</v>
      </c>
      <c r="K71" s="16">
        <f t="shared" si="24"/>
        <v>2.88</v>
      </c>
      <c r="L71" s="15" t="s">
        <v>77</v>
      </c>
      <c r="M71" s="16">
        <f t="shared" si="25"/>
        <v>5.3</v>
      </c>
      <c r="N71" s="15" t="s">
        <v>18</v>
      </c>
      <c r="O71" s="16">
        <f t="shared" si="26"/>
        <v>2.08</v>
      </c>
      <c r="P71" s="15" t="s">
        <v>58</v>
      </c>
      <c r="Q71" s="16">
        <f t="shared" si="27"/>
        <v>6</v>
      </c>
      <c r="R71" s="15" t="s">
        <v>119</v>
      </c>
      <c r="S71" s="16">
        <f t="shared" si="28"/>
        <v>1.08</v>
      </c>
      <c r="T71" s="15" t="s">
        <v>88</v>
      </c>
      <c r="U71" s="16">
        <f t="shared" si="29"/>
        <v>1.6</v>
      </c>
      <c r="V71" s="15" t="s">
        <v>118</v>
      </c>
      <c r="W71" s="16">
        <f t="shared" si="30"/>
        <v>5.0999999999999996</v>
      </c>
      <c r="X71" s="17">
        <v>44</v>
      </c>
      <c r="Y71" s="18">
        <f t="shared" si="31"/>
        <v>1.32</v>
      </c>
      <c r="Z71" s="17">
        <v>42</v>
      </c>
      <c r="AA71" s="18">
        <f t="shared" si="32"/>
        <v>4.2</v>
      </c>
      <c r="AB71" s="17">
        <v>56</v>
      </c>
      <c r="AC71" s="18">
        <f t="shared" si="33"/>
        <v>1.68</v>
      </c>
      <c r="AD71" s="17">
        <v>64</v>
      </c>
      <c r="AE71" s="18">
        <f t="shared" si="34"/>
        <v>1.92</v>
      </c>
      <c r="AF71" s="17">
        <v>100</v>
      </c>
      <c r="AG71" s="18">
        <f t="shared" si="35"/>
        <v>10</v>
      </c>
      <c r="AH71" s="17">
        <v>34</v>
      </c>
      <c r="AI71" s="18">
        <f t="shared" si="36"/>
        <v>3.4</v>
      </c>
      <c r="AJ71" s="17">
        <v>78.5</v>
      </c>
      <c r="AK71" s="19">
        <f t="shared" si="37"/>
        <v>7.85</v>
      </c>
      <c r="AL71" s="20">
        <f t="shared" si="20"/>
        <v>54.41</v>
      </c>
      <c r="AM71" s="44" t="s">
        <v>715</v>
      </c>
      <c r="AN71" s="32"/>
    </row>
    <row r="72" spans="1:40" ht="15" customHeight="1" thickBot="1" x14ac:dyDescent="0.3">
      <c r="A72" s="34" t="s">
        <v>713</v>
      </c>
      <c r="B72" s="35" t="s">
        <v>693</v>
      </c>
      <c r="C72" s="35" t="s">
        <v>145</v>
      </c>
      <c r="D72" s="35" t="s">
        <v>694</v>
      </c>
      <c r="E72" s="35" t="s">
        <v>718</v>
      </c>
      <c r="F72" s="35" t="s">
        <v>695</v>
      </c>
      <c r="G72" s="35" t="s">
        <v>716</v>
      </c>
      <c r="H72" s="35" t="s">
        <v>696</v>
      </c>
      <c r="I72" s="35" t="s">
        <v>717</v>
      </c>
      <c r="J72" s="35" t="s">
        <v>697</v>
      </c>
      <c r="K72" s="36">
        <v>0.04</v>
      </c>
      <c r="L72" s="35" t="s">
        <v>698</v>
      </c>
      <c r="M72" s="36">
        <v>0.1</v>
      </c>
      <c r="N72" s="35" t="s">
        <v>699</v>
      </c>
      <c r="O72" s="36">
        <v>0.04</v>
      </c>
      <c r="P72" s="35" t="s">
        <v>700</v>
      </c>
      <c r="Q72" s="36">
        <v>0.1</v>
      </c>
      <c r="R72" s="35" t="s">
        <v>701</v>
      </c>
      <c r="S72" s="36">
        <v>0.03</v>
      </c>
      <c r="T72" s="35" t="s">
        <v>702</v>
      </c>
      <c r="U72" s="36">
        <v>0.1</v>
      </c>
      <c r="V72" s="35" t="s">
        <v>703</v>
      </c>
      <c r="W72" s="36">
        <v>0.1</v>
      </c>
      <c r="X72" s="35" t="s">
        <v>704</v>
      </c>
      <c r="Y72" s="36">
        <v>0.03</v>
      </c>
      <c r="Z72" s="35" t="s">
        <v>705</v>
      </c>
      <c r="AA72" s="36">
        <v>0.1</v>
      </c>
      <c r="AB72" s="35" t="s">
        <v>706</v>
      </c>
      <c r="AC72" s="36">
        <v>0.03</v>
      </c>
      <c r="AD72" s="35" t="s">
        <v>707</v>
      </c>
      <c r="AE72" s="36">
        <v>0.03</v>
      </c>
      <c r="AF72" s="35" t="s">
        <v>708</v>
      </c>
      <c r="AG72" s="36">
        <v>0.1</v>
      </c>
      <c r="AH72" s="35" t="s">
        <v>709</v>
      </c>
      <c r="AI72" s="36">
        <v>0.1</v>
      </c>
      <c r="AJ72" s="35" t="s">
        <v>710</v>
      </c>
      <c r="AK72" s="36">
        <v>0.1</v>
      </c>
      <c r="AL72" s="35" t="s">
        <v>711</v>
      </c>
      <c r="AM72" s="37" t="s">
        <v>712</v>
      </c>
      <c r="AN72" s="38" t="s">
        <v>719</v>
      </c>
    </row>
    <row r="73" spans="1:40" ht="15" customHeight="1" x14ac:dyDescent="0.25">
      <c r="A73" s="21">
        <v>67</v>
      </c>
      <c r="B73" s="39">
        <v>1</v>
      </c>
      <c r="C73" s="39" t="s">
        <v>227</v>
      </c>
      <c r="D73" s="39" t="s">
        <v>272</v>
      </c>
      <c r="E73" s="39" t="str">
        <f t="shared" si="21"/>
        <v>24*****21</v>
      </c>
      <c r="F73" s="39" t="s">
        <v>273</v>
      </c>
      <c r="G73" s="39" t="str">
        <f t="shared" si="22"/>
        <v>ME******</v>
      </c>
      <c r="H73" s="39" t="s">
        <v>274</v>
      </c>
      <c r="I73" s="39" t="str">
        <f t="shared" si="23"/>
        <v>ÖZ*****</v>
      </c>
      <c r="J73" s="22" t="s">
        <v>119</v>
      </c>
      <c r="K73" s="23">
        <f t="shared" si="24"/>
        <v>1.44</v>
      </c>
      <c r="L73" s="22" t="s">
        <v>128</v>
      </c>
      <c r="M73" s="23">
        <f t="shared" si="25"/>
        <v>2.5</v>
      </c>
      <c r="N73" s="22" t="s">
        <v>104</v>
      </c>
      <c r="O73" s="23">
        <f t="shared" si="26"/>
        <v>0.96</v>
      </c>
      <c r="P73" s="22" t="s">
        <v>6</v>
      </c>
      <c r="Q73" s="23">
        <f t="shared" si="27"/>
        <v>5</v>
      </c>
      <c r="R73" s="22" t="s">
        <v>53</v>
      </c>
      <c r="S73" s="23">
        <f t="shared" si="28"/>
        <v>0.96</v>
      </c>
      <c r="T73" s="22" t="s">
        <v>8</v>
      </c>
      <c r="U73" s="23">
        <f t="shared" si="29"/>
        <v>10</v>
      </c>
      <c r="V73" s="22" t="s">
        <v>62</v>
      </c>
      <c r="W73" s="23">
        <f t="shared" si="30"/>
        <v>2.6</v>
      </c>
      <c r="X73" s="24">
        <v>32</v>
      </c>
      <c r="Y73" s="25">
        <f t="shared" si="31"/>
        <v>0.96</v>
      </c>
      <c r="Z73" s="24">
        <v>28</v>
      </c>
      <c r="AA73" s="25">
        <f t="shared" si="32"/>
        <v>2.8</v>
      </c>
      <c r="AB73" s="24">
        <v>52</v>
      </c>
      <c r="AC73" s="25">
        <f t="shared" si="33"/>
        <v>1.56</v>
      </c>
      <c r="AD73" s="24">
        <v>24</v>
      </c>
      <c r="AE73" s="25">
        <f t="shared" si="34"/>
        <v>0.72</v>
      </c>
      <c r="AF73" s="24">
        <v>100</v>
      </c>
      <c r="AG73" s="25">
        <f t="shared" si="35"/>
        <v>10</v>
      </c>
      <c r="AH73" s="24">
        <v>24</v>
      </c>
      <c r="AI73" s="25">
        <f t="shared" si="36"/>
        <v>2.4</v>
      </c>
      <c r="AJ73" s="24">
        <v>76</v>
      </c>
      <c r="AK73" s="26">
        <f t="shared" si="37"/>
        <v>7.6</v>
      </c>
      <c r="AL73" s="27">
        <f t="shared" ref="AL73:AL90" si="38">K73+M73+O73+Q73+S73+U73+W73+Y73+AA73+AC73+AE73+AG73+AI73+AK73</f>
        <v>49.5</v>
      </c>
      <c r="AM73" s="40" t="s">
        <v>715</v>
      </c>
      <c r="AN73" s="54" t="s">
        <v>724</v>
      </c>
    </row>
    <row r="74" spans="1:40" ht="15" customHeight="1" x14ac:dyDescent="0.25">
      <c r="A74" s="13">
        <v>68</v>
      </c>
      <c r="B74" s="45">
        <v>2</v>
      </c>
      <c r="C74" s="41" t="s">
        <v>227</v>
      </c>
      <c r="D74" s="41" t="s">
        <v>275</v>
      </c>
      <c r="E74" s="41" t="str">
        <f t="shared" si="21"/>
        <v>24*****22</v>
      </c>
      <c r="F74" s="41" t="s">
        <v>276</v>
      </c>
      <c r="G74" s="41" t="str">
        <f t="shared" si="22"/>
        <v>FA***</v>
      </c>
      <c r="H74" s="41" t="s">
        <v>277</v>
      </c>
      <c r="I74" s="41" t="str">
        <f t="shared" si="23"/>
        <v>SO****</v>
      </c>
      <c r="J74" s="5" t="s">
        <v>67</v>
      </c>
      <c r="K74" s="10">
        <f t="shared" si="24"/>
        <v>3.2</v>
      </c>
      <c r="L74" s="5" t="s">
        <v>58</v>
      </c>
      <c r="M74" s="10">
        <f t="shared" si="25"/>
        <v>6</v>
      </c>
      <c r="N74" s="5" t="s">
        <v>72</v>
      </c>
      <c r="O74" s="10">
        <f t="shared" si="26"/>
        <v>1.76</v>
      </c>
      <c r="P74" s="5" t="s">
        <v>6</v>
      </c>
      <c r="Q74" s="10">
        <f t="shared" si="27"/>
        <v>5</v>
      </c>
      <c r="R74" s="5" t="s">
        <v>103</v>
      </c>
      <c r="S74" s="10">
        <f t="shared" si="28"/>
        <v>1.2</v>
      </c>
      <c r="T74" s="5" t="s">
        <v>8</v>
      </c>
      <c r="U74" s="10">
        <f t="shared" si="29"/>
        <v>10</v>
      </c>
      <c r="V74" s="5" t="s">
        <v>6</v>
      </c>
      <c r="W74" s="10">
        <f t="shared" si="30"/>
        <v>5</v>
      </c>
      <c r="X74" s="2">
        <v>52</v>
      </c>
      <c r="Y74" s="3">
        <f t="shared" si="31"/>
        <v>1.56</v>
      </c>
      <c r="Z74" s="2">
        <v>54</v>
      </c>
      <c r="AA74" s="3">
        <f t="shared" si="32"/>
        <v>5.4</v>
      </c>
      <c r="AB74" s="2">
        <v>60</v>
      </c>
      <c r="AC74" s="3">
        <f t="shared" si="33"/>
        <v>1.8</v>
      </c>
      <c r="AD74" s="2">
        <v>68</v>
      </c>
      <c r="AE74" s="3">
        <f t="shared" si="34"/>
        <v>2.04</v>
      </c>
      <c r="AF74" s="2">
        <v>100</v>
      </c>
      <c r="AG74" s="3">
        <f t="shared" si="35"/>
        <v>10</v>
      </c>
      <c r="AH74" s="2">
        <v>35</v>
      </c>
      <c r="AI74" s="3">
        <f t="shared" si="36"/>
        <v>3.5</v>
      </c>
      <c r="AJ74" s="2">
        <v>22</v>
      </c>
      <c r="AK74" s="4">
        <f t="shared" si="37"/>
        <v>2.2000000000000002</v>
      </c>
      <c r="AL74" s="9">
        <f t="shared" si="38"/>
        <v>58.66</v>
      </c>
      <c r="AM74" s="42" t="s">
        <v>715</v>
      </c>
      <c r="AN74" s="55"/>
    </row>
    <row r="75" spans="1:40" ht="15" customHeight="1" x14ac:dyDescent="0.25">
      <c r="A75" s="13">
        <v>69</v>
      </c>
      <c r="B75" s="45">
        <v>3</v>
      </c>
      <c r="C75" s="41" t="s">
        <v>227</v>
      </c>
      <c r="D75" s="41" t="s">
        <v>278</v>
      </c>
      <c r="E75" s="41" t="str">
        <f t="shared" si="21"/>
        <v>24*****25</v>
      </c>
      <c r="F75" s="41" t="s">
        <v>279</v>
      </c>
      <c r="G75" s="41" t="str">
        <f t="shared" si="22"/>
        <v>ŞE****</v>
      </c>
      <c r="H75" s="41" t="s">
        <v>153</v>
      </c>
      <c r="I75" s="41" t="str">
        <f t="shared" si="23"/>
        <v>KA**</v>
      </c>
      <c r="J75" s="5" t="s">
        <v>47</v>
      </c>
      <c r="K75" s="10">
        <f t="shared" si="24"/>
        <v>3.52</v>
      </c>
      <c r="L75" s="5" t="s">
        <v>4</v>
      </c>
      <c r="M75" s="10">
        <f t="shared" si="25"/>
        <v>7</v>
      </c>
      <c r="N75" s="5" t="s">
        <v>119</v>
      </c>
      <c r="O75" s="10">
        <f t="shared" si="26"/>
        <v>1.44</v>
      </c>
      <c r="P75" s="5" t="s">
        <v>28</v>
      </c>
      <c r="Q75" s="10">
        <f t="shared" si="27"/>
        <v>9.5</v>
      </c>
      <c r="R75" s="5" t="s">
        <v>72</v>
      </c>
      <c r="S75" s="10">
        <f t="shared" si="28"/>
        <v>1.32</v>
      </c>
      <c r="T75" s="5" t="s">
        <v>27</v>
      </c>
      <c r="U75" s="10">
        <f t="shared" si="29"/>
        <v>6.2</v>
      </c>
      <c r="V75" s="5" t="s">
        <v>73</v>
      </c>
      <c r="W75" s="10">
        <f t="shared" si="30"/>
        <v>5.9</v>
      </c>
      <c r="X75" s="2">
        <v>64</v>
      </c>
      <c r="Y75" s="3">
        <f t="shared" si="31"/>
        <v>1.92</v>
      </c>
      <c r="Z75" s="2">
        <v>44</v>
      </c>
      <c r="AA75" s="3">
        <f t="shared" si="32"/>
        <v>4.4000000000000004</v>
      </c>
      <c r="AB75" s="2">
        <v>36</v>
      </c>
      <c r="AC75" s="3">
        <f t="shared" si="33"/>
        <v>1.08</v>
      </c>
      <c r="AD75" s="2">
        <v>40</v>
      </c>
      <c r="AE75" s="3">
        <f t="shared" si="34"/>
        <v>1.2</v>
      </c>
      <c r="AF75" s="2">
        <v>100</v>
      </c>
      <c r="AG75" s="3">
        <f t="shared" si="35"/>
        <v>10</v>
      </c>
      <c r="AH75" s="2">
        <v>54</v>
      </c>
      <c r="AI75" s="3">
        <f t="shared" si="36"/>
        <v>5.4</v>
      </c>
      <c r="AJ75" s="2">
        <v>59.5</v>
      </c>
      <c r="AK75" s="4">
        <f t="shared" si="37"/>
        <v>5.95</v>
      </c>
      <c r="AL75" s="9">
        <f t="shared" si="38"/>
        <v>64.83</v>
      </c>
      <c r="AM75" s="42" t="s">
        <v>715</v>
      </c>
      <c r="AN75" s="55"/>
    </row>
    <row r="76" spans="1:40" ht="15" customHeight="1" x14ac:dyDescent="0.25">
      <c r="A76" s="13">
        <v>70</v>
      </c>
      <c r="B76" s="45">
        <v>4</v>
      </c>
      <c r="C76" s="41" t="s">
        <v>227</v>
      </c>
      <c r="D76" s="41" t="s">
        <v>280</v>
      </c>
      <c r="E76" s="41" t="str">
        <f t="shared" si="21"/>
        <v>24*****38</v>
      </c>
      <c r="F76" s="41" t="s">
        <v>281</v>
      </c>
      <c r="G76" s="41" t="str">
        <f t="shared" si="22"/>
        <v>Mİ***</v>
      </c>
      <c r="H76" s="41" t="s">
        <v>282</v>
      </c>
      <c r="I76" s="41" t="str">
        <f t="shared" si="23"/>
        <v>SE***</v>
      </c>
      <c r="J76" s="5" t="s">
        <v>14</v>
      </c>
      <c r="K76" s="10">
        <f t="shared" si="24"/>
        <v>3.04</v>
      </c>
      <c r="L76" s="5" t="s">
        <v>7</v>
      </c>
      <c r="M76" s="10">
        <f t="shared" si="25"/>
        <v>7.2</v>
      </c>
      <c r="N76" s="5" t="s">
        <v>96</v>
      </c>
      <c r="O76" s="10">
        <f t="shared" si="26"/>
        <v>1.92</v>
      </c>
      <c r="P76" s="5" t="s">
        <v>34</v>
      </c>
      <c r="Q76" s="10">
        <f t="shared" si="27"/>
        <v>7.5</v>
      </c>
      <c r="R76" s="5" t="s">
        <v>9</v>
      </c>
      <c r="S76" s="10">
        <f t="shared" si="28"/>
        <v>1.92</v>
      </c>
      <c r="T76" s="5" t="s">
        <v>7</v>
      </c>
      <c r="U76" s="10">
        <f t="shared" si="29"/>
        <v>7.2</v>
      </c>
      <c r="V76" s="5" t="s">
        <v>22</v>
      </c>
      <c r="W76" s="10">
        <f t="shared" si="30"/>
        <v>6.1</v>
      </c>
      <c r="X76" s="2">
        <v>44</v>
      </c>
      <c r="Y76" s="3">
        <f t="shared" si="31"/>
        <v>1.32</v>
      </c>
      <c r="Z76" s="2">
        <v>58</v>
      </c>
      <c r="AA76" s="3">
        <f t="shared" si="32"/>
        <v>5.8</v>
      </c>
      <c r="AB76" s="2">
        <v>52</v>
      </c>
      <c r="AC76" s="3">
        <f t="shared" si="33"/>
        <v>1.56</v>
      </c>
      <c r="AD76" s="2">
        <v>48</v>
      </c>
      <c r="AE76" s="3">
        <f t="shared" si="34"/>
        <v>1.44</v>
      </c>
      <c r="AF76" s="2">
        <v>85</v>
      </c>
      <c r="AG76" s="3">
        <f t="shared" si="35"/>
        <v>8.5</v>
      </c>
      <c r="AH76" s="2">
        <v>54</v>
      </c>
      <c r="AI76" s="3">
        <f t="shared" si="36"/>
        <v>5.4</v>
      </c>
      <c r="AJ76" s="2">
        <v>62</v>
      </c>
      <c r="AK76" s="4">
        <f t="shared" si="37"/>
        <v>6.2</v>
      </c>
      <c r="AL76" s="9">
        <f t="shared" si="38"/>
        <v>65.099999999999994</v>
      </c>
      <c r="AM76" s="42" t="s">
        <v>715</v>
      </c>
      <c r="AN76" s="55"/>
    </row>
    <row r="77" spans="1:40" ht="15" customHeight="1" x14ac:dyDescent="0.25">
      <c r="A77" s="13">
        <v>71</v>
      </c>
      <c r="B77" s="45">
        <v>5</v>
      </c>
      <c r="C77" s="41" t="s">
        <v>227</v>
      </c>
      <c r="D77" s="41" t="s">
        <v>284</v>
      </c>
      <c r="E77" s="41" t="str">
        <f t="shared" si="21"/>
        <v>24*****46</v>
      </c>
      <c r="F77" s="41" t="s">
        <v>285</v>
      </c>
      <c r="G77" s="41" t="str">
        <f t="shared" si="22"/>
        <v>EL********</v>
      </c>
      <c r="H77" s="41" t="s">
        <v>286</v>
      </c>
      <c r="I77" s="41" t="str">
        <f t="shared" si="23"/>
        <v>ER******</v>
      </c>
      <c r="J77" s="5" t="s">
        <v>67</v>
      </c>
      <c r="K77" s="10">
        <f t="shared" si="24"/>
        <v>3.2</v>
      </c>
      <c r="L77" s="5" t="s">
        <v>119</v>
      </c>
      <c r="M77" s="10">
        <f t="shared" si="25"/>
        <v>3.6</v>
      </c>
      <c r="N77" s="5" t="s">
        <v>53</v>
      </c>
      <c r="O77" s="10">
        <f t="shared" si="26"/>
        <v>1.28</v>
      </c>
      <c r="P77" s="5" t="s">
        <v>4</v>
      </c>
      <c r="Q77" s="10">
        <f t="shared" si="27"/>
        <v>7</v>
      </c>
      <c r="R77" s="5" t="s">
        <v>72</v>
      </c>
      <c r="S77" s="10">
        <f t="shared" si="28"/>
        <v>1.32</v>
      </c>
      <c r="T77" s="5" t="s">
        <v>58</v>
      </c>
      <c r="U77" s="10">
        <f t="shared" si="29"/>
        <v>6</v>
      </c>
      <c r="V77" s="5" t="s">
        <v>140</v>
      </c>
      <c r="W77" s="10">
        <f t="shared" si="30"/>
        <v>4.2</v>
      </c>
      <c r="X77" s="2">
        <v>28</v>
      </c>
      <c r="Y77" s="3">
        <f t="shared" si="31"/>
        <v>0.84</v>
      </c>
      <c r="Z77" s="2">
        <v>35</v>
      </c>
      <c r="AA77" s="3">
        <f t="shared" si="32"/>
        <v>3.5</v>
      </c>
      <c r="AB77" s="2">
        <v>56</v>
      </c>
      <c r="AC77" s="3">
        <f t="shared" si="33"/>
        <v>1.68</v>
      </c>
      <c r="AD77" s="2">
        <v>24</v>
      </c>
      <c r="AE77" s="3">
        <f t="shared" si="34"/>
        <v>0.72</v>
      </c>
      <c r="AF77" s="2">
        <v>85</v>
      </c>
      <c r="AG77" s="3">
        <f t="shared" si="35"/>
        <v>8.5</v>
      </c>
      <c r="AH77" s="2">
        <v>46</v>
      </c>
      <c r="AI77" s="3">
        <f t="shared" si="36"/>
        <v>4.5999999999999996</v>
      </c>
      <c r="AJ77" s="2">
        <v>80.5</v>
      </c>
      <c r="AK77" s="4">
        <f t="shared" si="37"/>
        <v>8.0500000000000007</v>
      </c>
      <c r="AL77" s="9">
        <f t="shared" si="38"/>
        <v>54.489999999999995</v>
      </c>
      <c r="AM77" s="42" t="s">
        <v>715</v>
      </c>
      <c r="AN77" s="55"/>
    </row>
    <row r="78" spans="1:40" ht="15" customHeight="1" x14ac:dyDescent="0.25">
      <c r="A78" s="13">
        <v>72</v>
      </c>
      <c r="B78" s="45">
        <v>6</v>
      </c>
      <c r="C78" s="41" t="s">
        <v>227</v>
      </c>
      <c r="D78" s="41" t="s">
        <v>287</v>
      </c>
      <c r="E78" s="41" t="str">
        <f t="shared" si="21"/>
        <v>24*****50</v>
      </c>
      <c r="F78" s="41" t="s">
        <v>251</v>
      </c>
      <c r="G78" s="41" t="str">
        <f t="shared" si="22"/>
        <v>BE****</v>
      </c>
      <c r="H78" s="41" t="s">
        <v>288</v>
      </c>
      <c r="I78" s="41" t="str">
        <f t="shared" si="23"/>
        <v>ÇO****</v>
      </c>
      <c r="J78" s="5" t="s">
        <v>14</v>
      </c>
      <c r="K78" s="10">
        <f t="shared" si="24"/>
        <v>3.04</v>
      </c>
      <c r="L78" s="5" t="s">
        <v>9</v>
      </c>
      <c r="M78" s="10">
        <f t="shared" si="25"/>
        <v>6.4</v>
      </c>
      <c r="N78" s="5" t="s">
        <v>5</v>
      </c>
      <c r="O78" s="10">
        <f t="shared" si="26"/>
        <v>2.2400000000000002</v>
      </c>
      <c r="P78" s="5" t="s">
        <v>21</v>
      </c>
      <c r="Q78" s="10">
        <f t="shared" si="27"/>
        <v>5.5</v>
      </c>
      <c r="R78" s="5" t="s">
        <v>58</v>
      </c>
      <c r="S78" s="10">
        <f t="shared" si="28"/>
        <v>1.8</v>
      </c>
      <c r="T78" s="5" t="s">
        <v>192</v>
      </c>
      <c r="U78" s="10">
        <f t="shared" si="29"/>
        <v>3</v>
      </c>
      <c r="V78" s="5" t="s">
        <v>43</v>
      </c>
      <c r="W78" s="10">
        <f t="shared" si="30"/>
        <v>7.4</v>
      </c>
      <c r="X78" s="2">
        <v>56</v>
      </c>
      <c r="Y78" s="3">
        <f t="shared" si="31"/>
        <v>1.68</v>
      </c>
      <c r="Z78" s="2">
        <v>71</v>
      </c>
      <c r="AA78" s="3">
        <f t="shared" si="32"/>
        <v>7.1</v>
      </c>
      <c r="AB78" s="2">
        <v>48</v>
      </c>
      <c r="AC78" s="3">
        <f t="shared" si="33"/>
        <v>1.44</v>
      </c>
      <c r="AD78" s="2">
        <v>44</v>
      </c>
      <c r="AE78" s="3">
        <f t="shared" si="34"/>
        <v>1.32</v>
      </c>
      <c r="AF78" s="2">
        <v>80</v>
      </c>
      <c r="AG78" s="3">
        <f t="shared" si="35"/>
        <v>8</v>
      </c>
      <c r="AH78" s="2">
        <v>66</v>
      </c>
      <c r="AI78" s="3">
        <f t="shared" si="36"/>
        <v>6.6</v>
      </c>
      <c r="AJ78" s="2">
        <v>70.5</v>
      </c>
      <c r="AK78" s="4">
        <f t="shared" si="37"/>
        <v>7.05</v>
      </c>
      <c r="AL78" s="9">
        <f t="shared" si="38"/>
        <v>62.57</v>
      </c>
      <c r="AM78" s="42" t="s">
        <v>715</v>
      </c>
      <c r="AN78" s="55"/>
    </row>
    <row r="79" spans="1:40" ht="15" customHeight="1" x14ac:dyDescent="0.25">
      <c r="A79" s="13">
        <v>73</v>
      </c>
      <c r="B79" s="45">
        <v>7</v>
      </c>
      <c r="C79" s="41" t="s">
        <v>227</v>
      </c>
      <c r="D79" s="41" t="s">
        <v>289</v>
      </c>
      <c r="E79" s="41" t="str">
        <f t="shared" si="21"/>
        <v>24*****59</v>
      </c>
      <c r="F79" s="41" t="s">
        <v>290</v>
      </c>
      <c r="G79" s="41" t="str">
        <f t="shared" si="22"/>
        <v>ER**</v>
      </c>
      <c r="H79" s="41" t="s">
        <v>291</v>
      </c>
      <c r="I79" s="41" t="str">
        <f t="shared" si="23"/>
        <v>AK**</v>
      </c>
      <c r="J79" s="5" t="s">
        <v>26</v>
      </c>
      <c r="K79" s="10">
        <f t="shared" si="24"/>
        <v>3.36</v>
      </c>
      <c r="L79" s="5" t="s">
        <v>41</v>
      </c>
      <c r="M79" s="10">
        <f t="shared" si="25"/>
        <v>8.1999999999999993</v>
      </c>
      <c r="N79" s="5" t="s">
        <v>14</v>
      </c>
      <c r="O79" s="10">
        <f t="shared" si="26"/>
        <v>3.04</v>
      </c>
      <c r="P79" s="5" t="s">
        <v>8</v>
      </c>
      <c r="Q79" s="10">
        <f t="shared" si="27"/>
        <v>10</v>
      </c>
      <c r="R79" s="5" t="s">
        <v>67</v>
      </c>
      <c r="S79" s="10">
        <f t="shared" si="28"/>
        <v>2.4</v>
      </c>
      <c r="T79" s="5" t="s">
        <v>57</v>
      </c>
      <c r="U79" s="10">
        <f t="shared" si="29"/>
        <v>8.6</v>
      </c>
      <c r="V79" s="5" t="s">
        <v>67</v>
      </c>
      <c r="W79" s="10">
        <f t="shared" si="30"/>
        <v>8</v>
      </c>
      <c r="X79" s="2">
        <v>64</v>
      </c>
      <c r="Y79" s="3">
        <f t="shared" si="31"/>
        <v>1.92</v>
      </c>
      <c r="Z79" s="2">
        <v>49</v>
      </c>
      <c r="AA79" s="3">
        <f t="shared" si="32"/>
        <v>4.9000000000000004</v>
      </c>
      <c r="AB79" s="2">
        <v>40</v>
      </c>
      <c r="AC79" s="3">
        <f t="shared" si="33"/>
        <v>1.2</v>
      </c>
      <c r="AD79" s="2">
        <v>52</v>
      </c>
      <c r="AE79" s="3">
        <f t="shared" si="34"/>
        <v>1.56</v>
      </c>
      <c r="AF79" s="2">
        <v>100</v>
      </c>
      <c r="AG79" s="3">
        <f t="shared" si="35"/>
        <v>10</v>
      </c>
      <c r="AH79" s="2">
        <v>62</v>
      </c>
      <c r="AI79" s="3">
        <f t="shared" si="36"/>
        <v>6.2</v>
      </c>
      <c r="AJ79" s="2">
        <v>54.5</v>
      </c>
      <c r="AK79" s="4">
        <f t="shared" si="37"/>
        <v>5.45</v>
      </c>
      <c r="AL79" s="9">
        <f t="shared" si="38"/>
        <v>74.83</v>
      </c>
      <c r="AM79" s="42" t="s">
        <v>715</v>
      </c>
      <c r="AN79" s="55"/>
    </row>
    <row r="80" spans="1:40" ht="15" customHeight="1" x14ac:dyDescent="0.25">
      <c r="A80" s="13">
        <v>74</v>
      </c>
      <c r="B80" s="45">
        <v>8</v>
      </c>
      <c r="C80" s="41" t="s">
        <v>227</v>
      </c>
      <c r="D80" s="41" t="s">
        <v>292</v>
      </c>
      <c r="E80" s="41" t="str">
        <f t="shared" si="21"/>
        <v>24*****01</v>
      </c>
      <c r="F80" s="41" t="s">
        <v>293</v>
      </c>
      <c r="G80" s="41" t="str">
        <f t="shared" si="22"/>
        <v>TU***</v>
      </c>
      <c r="H80" s="41" t="s">
        <v>294</v>
      </c>
      <c r="I80" s="41" t="str">
        <f t="shared" si="23"/>
        <v>KA*****</v>
      </c>
      <c r="J80" s="5" t="s">
        <v>26</v>
      </c>
      <c r="K80" s="10">
        <f t="shared" si="24"/>
        <v>3.36</v>
      </c>
      <c r="L80" s="5" t="s">
        <v>26</v>
      </c>
      <c r="M80" s="10">
        <f t="shared" si="25"/>
        <v>8.4</v>
      </c>
      <c r="N80" s="5" t="s">
        <v>14</v>
      </c>
      <c r="O80" s="10">
        <f t="shared" si="26"/>
        <v>3.04</v>
      </c>
      <c r="P80" s="5" t="s">
        <v>52</v>
      </c>
      <c r="Q80" s="10">
        <f t="shared" si="27"/>
        <v>9</v>
      </c>
      <c r="R80" s="5" t="s">
        <v>26</v>
      </c>
      <c r="S80" s="10">
        <f t="shared" si="28"/>
        <v>2.52</v>
      </c>
      <c r="T80" s="5" t="s">
        <v>109</v>
      </c>
      <c r="U80" s="10">
        <f t="shared" si="29"/>
        <v>6.7</v>
      </c>
      <c r="V80" s="5" t="s">
        <v>29</v>
      </c>
      <c r="W80" s="10">
        <f t="shared" si="30"/>
        <v>6.8</v>
      </c>
      <c r="X80" s="2">
        <v>64</v>
      </c>
      <c r="Y80" s="3">
        <f t="shared" si="31"/>
        <v>1.92</v>
      </c>
      <c r="Z80" s="2">
        <v>75</v>
      </c>
      <c r="AA80" s="3">
        <f t="shared" si="32"/>
        <v>7.5</v>
      </c>
      <c r="AB80" s="2">
        <v>60</v>
      </c>
      <c r="AC80" s="3">
        <f t="shared" si="33"/>
        <v>1.8</v>
      </c>
      <c r="AD80" s="2">
        <v>80</v>
      </c>
      <c r="AE80" s="3">
        <f t="shared" si="34"/>
        <v>2.4</v>
      </c>
      <c r="AF80" s="2">
        <v>100</v>
      </c>
      <c r="AG80" s="3">
        <f t="shared" si="35"/>
        <v>10</v>
      </c>
      <c r="AH80" s="2">
        <v>0</v>
      </c>
      <c r="AI80" s="3">
        <f t="shared" si="36"/>
        <v>0</v>
      </c>
      <c r="AJ80" s="2">
        <v>8</v>
      </c>
      <c r="AK80" s="4">
        <f t="shared" si="37"/>
        <v>0.8</v>
      </c>
      <c r="AL80" s="9">
        <f t="shared" si="38"/>
        <v>64.239999999999995</v>
      </c>
      <c r="AM80" s="42" t="s">
        <v>715</v>
      </c>
      <c r="AN80" s="55"/>
    </row>
    <row r="81" spans="1:40" ht="15" customHeight="1" x14ac:dyDescent="0.25">
      <c r="A81" s="13">
        <v>75</v>
      </c>
      <c r="B81" s="45">
        <v>9</v>
      </c>
      <c r="C81" s="41" t="s">
        <v>227</v>
      </c>
      <c r="D81" s="41" t="s">
        <v>295</v>
      </c>
      <c r="E81" s="41" t="str">
        <f t="shared" si="21"/>
        <v>24*****08</v>
      </c>
      <c r="F81" s="41" t="s">
        <v>296</v>
      </c>
      <c r="G81" s="41" t="str">
        <f t="shared" si="22"/>
        <v>ÖM********</v>
      </c>
      <c r="H81" s="41" t="s">
        <v>297</v>
      </c>
      <c r="I81" s="41" t="str">
        <f t="shared" si="23"/>
        <v>GU***</v>
      </c>
      <c r="J81" s="5" t="s">
        <v>82</v>
      </c>
      <c r="K81" s="10">
        <f t="shared" si="24"/>
        <v>3.84</v>
      </c>
      <c r="L81" s="5" t="s">
        <v>42</v>
      </c>
      <c r="M81" s="10">
        <f t="shared" si="25"/>
        <v>9.3000000000000007</v>
      </c>
      <c r="N81" s="5" t="s">
        <v>47</v>
      </c>
      <c r="O81" s="10">
        <f t="shared" si="26"/>
        <v>3.52</v>
      </c>
      <c r="P81" s="5" t="s">
        <v>28</v>
      </c>
      <c r="Q81" s="10">
        <f t="shared" si="27"/>
        <v>9.5</v>
      </c>
      <c r="R81" s="5" t="s">
        <v>26</v>
      </c>
      <c r="S81" s="10">
        <f t="shared" si="28"/>
        <v>2.52</v>
      </c>
      <c r="T81" s="5" t="s">
        <v>150</v>
      </c>
      <c r="U81" s="10">
        <f t="shared" si="29"/>
        <v>7.1</v>
      </c>
      <c r="V81" s="5" t="s">
        <v>47</v>
      </c>
      <c r="W81" s="10">
        <f t="shared" si="30"/>
        <v>8.8000000000000007</v>
      </c>
      <c r="X81" s="2">
        <v>92</v>
      </c>
      <c r="Y81" s="3">
        <f t="shared" si="31"/>
        <v>2.76</v>
      </c>
      <c r="Z81" s="2">
        <v>85</v>
      </c>
      <c r="AA81" s="3">
        <f t="shared" si="32"/>
        <v>8.5</v>
      </c>
      <c r="AB81" s="2">
        <v>84</v>
      </c>
      <c r="AC81" s="3">
        <f t="shared" si="33"/>
        <v>2.52</v>
      </c>
      <c r="AD81" s="2">
        <v>76</v>
      </c>
      <c r="AE81" s="3">
        <f t="shared" si="34"/>
        <v>2.2799999999999998</v>
      </c>
      <c r="AF81" s="2">
        <v>100</v>
      </c>
      <c r="AG81" s="3">
        <f t="shared" si="35"/>
        <v>10</v>
      </c>
      <c r="AH81" s="2">
        <v>19</v>
      </c>
      <c r="AI81" s="3">
        <f t="shared" si="36"/>
        <v>1.9</v>
      </c>
      <c r="AJ81" s="2">
        <v>45</v>
      </c>
      <c r="AK81" s="4">
        <f t="shared" si="37"/>
        <v>4.5</v>
      </c>
      <c r="AL81" s="9">
        <f t="shared" si="38"/>
        <v>77.040000000000006</v>
      </c>
      <c r="AM81" s="42" t="s">
        <v>715</v>
      </c>
      <c r="AN81" s="55"/>
    </row>
    <row r="82" spans="1:40" ht="15" customHeight="1" x14ac:dyDescent="0.25">
      <c r="A82" s="13">
        <v>76</v>
      </c>
      <c r="B82" s="45">
        <v>10</v>
      </c>
      <c r="C82" s="41" t="s">
        <v>298</v>
      </c>
      <c r="D82" s="41" t="s">
        <v>299</v>
      </c>
      <c r="E82" s="41" t="str">
        <f t="shared" si="21"/>
        <v>24*****41</v>
      </c>
      <c r="F82" s="41" t="s">
        <v>133</v>
      </c>
      <c r="G82" s="41" t="str">
        <f t="shared" si="22"/>
        <v>BU***</v>
      </c>
      <c r="H82" s="41" t="s">
        <v>300</v>
      </c>
      <c r="I82" s="41" t="str">
        <f t="shared" si="23"/>
        <v>GÜ***</v>
      </c>
      <c r="J82" s="2" t="s">
        <v>26</v>
      </c>
      <c r="K82" s="10">
        <f t="shared" si="24"/>
        <v>3.36</v>
      </c>
      <c r="L82" s="2" t="s">
        <v>14</v>
      </c>
      <c r="M82" s="10">
        <f t="shared" si="25"/>
        <v>7.6</v>
      </c>
      <c r="N82" s="2" t="s">
        <v>26</v>
      </c>
      <c r="O82" s="10">
        <f t="shared" si="26"/>
        <v>3.36</v>
      </c>
      <c r="P82" s="2" t="s">
        <v>67</v>
      </c>
      <c r="Q82" s="10">
        <f t="shared" si="27"/>
        <v>8</v>
      </c>
      <c r="R82" s="2" t="s">
        <v>67</v>
      </c>
      <c r="S82" s="10">
        <f t="shared" si="28"/>
        <v>2.4</v>
      </c>
      <c r="T82" s="2" t="s">
        <v>7</v>
      </c>
      <c r="U82" s="10">
        <f t="shared" si="29"/>
        <v>7.2</v>
      </c>
      <c r="V82" s="2" t="s">
        <v>7</v>
      </c>
      <c r="W82" s="10">
        <f t="shared" si="30"/>
        <v>7.2</v>
      </c>
      <c r="X82" s="2">
        <v>64</v>
      </c>
      <c r="Y82" s="3">
        <f t="shared" si="31"/>
        <v>1.92</v>
      </c>
      <c r="Z82" s="2">
        <v>77</v>
      </c>
      <c r="AA82" s="3">
        <f t="shared" si="32"/>
        <v>7.7</v>
      </c>
      <c r="AB82" s="2">
        <v>28</v>
      </c>
      <c r="AC82" s="3">
        <f t="shared" si="33"/>
        <v>0.84</v>
      </c>
      <c r="AD82" s="2">
        <v>36</v>
      </c>
      <c r="AE82" s="3">
        <f t="shared" si="34"/>
        <v>1.08</v>
      </c>
      <c r="AF82" s="2">
        <v>75</v>
      </c>
      <c r="AG82" s="3">
        <f t="shared" si="35"/>
        <v>7.5</v>
      </c>
      <c r="AH82" s="2">
        <v>64</v>
      </c>
      <c r="AI82" s="3">
        <f t="shared" si="36"/>
        <v>6.4</v>
      </c>
      <c r="AJ82" s="2">
        <v>14.5</v>
      </c>
      <c r="AK82" s="4">
        <f t="shared" si="37"/>
        <v>1.45</v>
      </c>
      <c r="AL82" s="9">
        <f t="shared" si="38"/>
        <v>66.010000000000005</v>
      </c>
      <c r="AM82" s="42" t="s">
        <v>715</v>
      </c>
      <c r="AN82" s="55"/>
    </row>
    <row r="83" spans="1:40" ht="15" customHeight="1" x14ac:dyDescent="0.25">
      <c r="A83" s="13">
        <v>77</v>
      </c>
      <c r="B83" s="45">
        <v>11</v>
      </c>
      <c r="C83" s="41" t="s">
        <v>298</v>
      </c>
      <c r="D83" s="41" t="s">
        <v>301</v>
      </c>
      <c r="E83" s="41" t="str">
        <f t="shared" si="21"/>
        <v>24*****31</v>
      </c>
      <c r="F83" s="41" t="s">
        <v>302</v>
      </c>
      <c r="G83" s="41" t="str">
        <f t="shared" si="22"/>
        <v>TA***</v>
      </c>
      <c r="H83" s="41" t="s">
        <v>303</v>
      </c>
      <c r="I83" s="41" t="str">
        <f t="shared" si="23"/>
        <v>YI******</v>
      </c>
      <c r="J83" s="2" t="s">
        <v>7</v>
      </c>
      <c r="K83" s="10">
        <f t="shared" si="24"/>
        <v>2.88</v>
      </c>
      <c r="L83" s="2" t="s">
        <v>118</v>
      </c>
      <c r="M83" s="10">
        <f t="shared" si="25"/>
        <v>5.0999999999999996</v>
      </c>
      <c r="N83" s="2" t="s">
        <v>7</v>
      </c>
      <c r="O83" s="10">
        <f t="shared" si="26"/>
        <v>2.88</v>
      </c>
      <c r="P83" s="2" t="s">
        <v>83</v>
      </c>
      <c r="Q83" s="10">
        <f t="shared" si="27"/>
        <v>8.3000000000000007</v>
      </c>
      <c r="R83" s="2" t="s">
        <v>7</v>
      </c>
      <c r="S83" s="10">
        <f t="shared" si="28"/>
        <v>2.16</v>
      </c>
      <c r="T83" s="2" t="s">
        <v>6</v>
      </c>
      <c r="U83" s="10">
        <f t="shared" si="29"/>
        <v>5</v>
      </c>
      <c r="V83" s="2" t="s">
        <v>172</v>
      </c>
      <c r="W83" s="10">
        <f t="shared" si="30"/>
        <v>3.7</v>
      </c>
      <c r="X83" s="2">
        <v>44</v>
      </c>
      <c r="Y83" s="3">
        <f t="shared" si="31"/>
        <v>1.32</v>
      </c>
      <c r="Z83" s="2">
        <v>45</v>
      </c>
      <c r="AA83" s="3">
        <f t="shared" si="32"/>
        <v>4.5</v>
      </c>
      <c r="AB83" s="2">
        <v>36</v>
      </c>
      <c r="AC83" s="3">
        <f t="shared" si="33"/>
        <v>1.08</v>
      </c>
      <c r="AD83" s="2">
        <v>32</v>
      </c>
      <c r="AE83" s="3">
        <f t="shared" si="34"/>
        <v>0.96</v>
      </c>
      <c r="AF83" s="2">
        <v>75</v>
      </c>
      <c r="AG83" s="3">
        <f t="shared" si="35"/>
        <v>7.5</v>
      </c>
      <c r="AH83" s="2">
        <v>29</v>
      </c>
      <c r="AI83" s="3">
        <f t="shared" si="36"/>
        <v>2.9</v>
      </c>
      <c r="AJ83" s="2">
        <v>49.5</v>
      </c>
      <c r="AK83" s="4">
        <f t="shared" si="37"/>
        <v>4.95</v>
      </c>
      <c r="AL83" s="9">
        <f t="shared" si="38"/>
        <v>53.230000000000004</v>
      </c>
      <c r="AM83" s="42" t="s">
        <v>715</v>
      </c>
      <c r="AN83" s="55"/>
    </row>
    <row r="84" spans="1:40" ht="15" customHeight="1" x14ac:dyDescent="0.25">
      <c r="A84" s="13">
        <v>78</v>
      </c>
      <c r="B84" s="45">
        <v>12</v>
      </c>
      <c r="C84" s="41" t="s">
        <v>298</v>
      </c>
      <c r="D84" s="41" t="s">
        <v>304</v>
      </c>
      <c r="E84" s="41" t="str">
        <f t="shared" si="21"/>
        <v>24*****34</v>
      </c>
      <c r="F84" s="41" t="s">
        <v>305</v>
      </c>
      <c r="G84" s="41" t="str">
        <f t="shared" si="22"/>
        <v>İK***</v>
      </c>
      <c r="H84" s="41" t="s">
        <v>306</v>
      </c>
      <c r="I84" s="41" t="str">
        <f t="shared" si="23"/>
        <v>ER*****</v>
      </c>
      <c r="J84" s="2" t="s">
        <v>58</v>
      </c>
      <c r="K84" s="10">
        <f t="shared" si="24"/>
        <v>2.4</v>
      </c>
      <c r="L84" s="2" t="s">
        <v>210</v>
      </c>
      <c r="M84" s="10">
        <f t="shared" si="25"/>
        <v>4.5999999999999996</v>
      </c>
      <c r="N84" s="2" t="s">
        <v>18</v>
      </c>
      <c r="O84" s="10">
        <f t="shared" si="26"/>
        <v>2.08</v>
      </c>
      <c r="P84" s="2" t="s">
        <v>42</v>
      </c>
      <c r="Q84" s="10">
        <f t="shared" si="27"/>
        <v>9.3000000000000007</v>
      </c>
      <c r="R84" s="2" t="s">
        <v>5</v>
      </c>
      <c r="S84" s="10">
        <f t="shared" si="28"/>
        <v>1.68</v>
      </c>
      <c r="T84" s="2">
        <v>56</v>
      </c>
      <c r="U84" s="10">
        <f t="shared" si="29"/>
        <v>5.6</v>
      </c>
      <c r="V84" s="2" t="s">
        <v>237</v>
      </c>
      <c r="W84" s="10">
        <f t="shared" si="30"/>
        <v>3.8</v>
      </c>
      <c r="X84" s="2">
        <v>40</v>
      </c>
      <c r="Y84" s="3">
        <f t="shared" si="31"/>
        <v>1.2</v>
      </c>
      <c r="Z84" s="2">
        <v>39</v>
      </c>
      <c r="AA84" s="3">
        <f t="shared" si="32"/>
        <v>3.9</v>
      </c>
      <c r="AB84" s="2">
        <v>32</v>
      </c>
      <c r="AC84" s="3">
        <f t="shared" si="33"/>
        <v>0.96</v>
      </c>
      <c r="AD84" s="2">
        <v>28</v>
      </c>
      <c r="AE84" s="3">
        <f t="shared" si="34"/>
        <v>0.84</v>
      </c>
      <c r="AF84" s="2">
        <v>60</v>
      </c>
      <c r="AG84" s="3">
        <f t="shared" si="35"/>
        <v>6</v>
      </c>
      <c r="AH84" s="2">
        <v>43</v>
      </c>
      <c r="AI84" s="3">
        <f t="shared" si="36"/>
        <v>4.3</v>
      </c>
      <c r="AJ84" s="2">
        <v>61</v>
      </c>
      <c r="AK84" s="4">
        <f t="shared" si="37"/>
        <v>6.1</v>
      </c>
      <c r="AL84" s="9">
        <f t="shared" si="38"/>
        <v>52.760000000000005</v>
      </c>
      <c r="AM84" s="42" t="s">
        <v>715</v>
      </c>
      <c r="AN84" s="55"/>
    </row>
    <row r="85" spans="1:40" ht="15" customHeight="1" x14ac:dyDescent="0.25">
      <c r="A85" s="13">
        <v>79</v>
      </c>
      <c r="B85" s="45">
        <v>13</v>
      </c>
      <c r="C85" s="41" t="s">
        <v>298</v>
      </c>
      <c r="D85" s="41" t="s">
        <v>307</v>
      </c>
      <c r="E85" s="41" t="str">
        <f t="shared" si="21"/>
        <v>24*****46</v>
      </c>
      <c r="F85" s="41" t="s">
        <v>308</v>
      </c>
      <c r="G85" s="41" t="str">
        <f t="shared" si="22"/>
        <v>NU******</v>
      </c>
      <c r="H85" s="41" t="s">
        <v>309</v>
      </c>
      <c r="I85" s="41" t="str">
        <f t="shared" si="23"/>
        <v>ÇE***</v>
      </c>
      <c r="J85" s="2" t="s">
        <v>14</v>
      </c>
      <c r="K85" s="10">
        <f t="shared" si="24"/>
        <v>3.04</v>
      </c>
      <c r="L85" s="2" t="s">
        <v>27</v>
      </c>
      <c r="M85" s="10">
        <f t="shared" si="25"/>
        <v>6.2</v>
      </c>
      <c r="N85" s="2" t="s">
        <v>26</v>
      </c>
      <c r="O85" s="10">
        <f t="shared" si="26"/>
        <v>3.36</v>
      </c>
      <c r="P85" s="2" t="s">
        <v>67</v>
      </c>
      <c r="Q85" s="10">
        <f t="shared" si="27"/>
        <v>8</v>
      </c>
      <c r="R85" s="2" t="s">
        <v>67</v>
      </c>
      <c r="S85" s="10">
        <f t="shared" si="28"/>
        <v>2.4</v>
      </c>
      <c r="T85" s="2" t="s">
        <v>150</v>
      </c>
      <c r="U85" s="10">
        <f t="shared" si="29"/>
        <v>7.1</v>
      </c>
      <c r="V85" s="2" t="s">
        <v>15</v>
      </c>
      <c r="W85" s="10">
        <f t="shared" si="30"/>
        <v>6.5</v>
      </c>
      <c r="X85" s="2">
        <v>56</v>
      </c>
      <c r="Y85" s="3">
        <f t="shared" si="31"/>
        <v>1.68</v>
      </c>
      <c r="Z85" s="2">
        <v>45</v>
      </c>
      <c r="AA85" s="3">
        <f t="shared" si="32"/>
        <v>4.5</v>
      </c>
      <c r="AB85" s="2">
        <v>48</v>
      </c>
      <c r="AC85" s="3">
        <f t="shared" si="33"/>
        <v>1.44</v>
      </c>
      <c r="AD85" s="2">
        <v>52</v>
      </c>
      <c r="AE85" s="3">
        <f t="shared" si="34"/>
        <v>1.56</v>
      </c>
      <c r="AF85" s="2">
        <v>60</v>
      </c>
      <c r="AG85" s="3">
        <f t="shared" si="35"/>
        <v>6</v>
      </c>
      <c r="AH85" s="2">
        <v>57</v>
      </c>
      <c r="AI85" s="3">
        <f t="shared" si="36"/>
        <v>5.7</v>
      </c>
      <c r="AJ85" s="2">
        <v>65</v>
      </c>
      <c r="AK85" s="4">
        <f t="shared" si="37"/>
        <v>6.5</v>
      </c>
      <c r="AL85" s="9">
        <f t="shared" si="38"/>
        <v>63.980000000000004</v>
      </c>
      <c r="AM85" s="42" t="s">
        <v>715</v>
      </c>
      <c r="AN85" s="55"/>
    </row>
    <row r="86" spans="1:40" ht="15" customHeight="1" x14ac:dyDescent="0.25">
      <c r="A86" s="13">
        <v>80</v>
      </c>
      <c r="B86" s="45">
        <v>14</v>
      </c>
      <c r="C86" s="41" t="s">
        <v>298</v>
      </c>
      <c r="D86" s="41" t="s">
        <v>310</v>
      </c>
      <c r="E86" s="41" t="str">
        <f t="shared" si="21"/>
        <v>24*****53</v>
      </c>
      <c r="F86" s="41" t="s">
        <v>311</v>
      </c>
      <c r="G86" s="41" t="str">
        <f t="shared" si="22"/>
        <v>AY********</v>
      </c>
      <c r="H86" s="41" t="s">
        <v>312</v>
      </c>
      <c r="I86" s="41" t="str">
        <f t="shared" si="23"/>
        <v>BA****</v>
      </c>
      <c r="J86" s="2" t="s">
        <v>47</v>
      </c>
      <c r="K86" s="10">
        <f t="shared" si="24"/>
        <v>3.52</v>
      </c>
      <c r="L86" s="2" t="s">
        <v>127</v>
      </c>
      <c r="M86" s="10">
        <f t="shared" si="25"/>
        <v>6.9</v>
      </c>
      <c r="N86" s="2" t="s">
        <v>14</v>
      </c>
      <c r="O86" s="10">
        <f t="shared" si="26"/>
        <v>3.04</v>
      </c>
      <c r="P86" s="2" t="s">
        <v>52</v>
      </c>
      <c r="Q86" s="10">
        <f t="shared" si="27"/>
        <v>9</v>
      </c>
      <c r="R86" s="2" t="s">
        <v>14</v>
      </c>
      <c r="S86" s="10">
        <f t="shared" si="28"/>
        <v>2.2799999999999998</v>
      </c>
      <c r="T86" s="2" t="s">
        <v>6</v>
      </c>
      <c r="U86" s="10">
        <f t="shared" si="29"/>
        <v>5</v>
      </c>
      <c r="V86" s="2" t="s">
        <v>123</v>
      </c>
      <c r="W86" s="10">
        <f t="shared" si="30"/>
        <v>5.4</v>
      </c>
      <c r="X86" s="2">
        <v>60</v>
      </c>
      <c r="Y86" s="3">
        <f t="shared" si="31"/>
        <v>1.8</v>
      </c>
      <c r="Z86" s="2">
        <v>61</v>
      </c>
      <c r="AA86" s="3">
        <f t="shared" si="32"/>
        <v>6.1</v>
      </c>
      <c r="AB86" s="2">
        <v>24</v>
      </c>
      <c r="AC86" s="3">
        <f t="shared" si="33"/>
        <v>0.72</v>
      </c>
      <c r="AD86" s="2">
        <v>40</v>
      </c>
      <c r="AE86" s="3">
        <f t="shared" si="34"/>
        <v>1.2</v>
      </c>
      <c r="AF86" s="2">
        <v>40</v>
      </c>
      <c r="AG86" s="3">
        <f t="shared" si="35"/>
        <v>4</v>
      </c>
      <c r="AH86" s="2">
        <v>56</v>
      </c>
      <c r="AI86" s="3">
        <f t="shared" si="36"/>
        <v>5.6</v>
      </c>
      <c r="AJ86" s="2">
        <v>48.5</v>
      </c>
      <c r="AK86" s="4">
        <f t="shared" si="37"/>
        <v>4.8499999999999996</v>
      </c>
      <c r="AL86" s="9">
        <f t="shared" si="38"/>
        <v>59.410000000000004</v>
      </c>
      <c r="AM86" s="42" t="s">
        <v>715</v>
      </c>
      <c r="AN86" s="55"/>
    </row>
    <row r="87" spans="1:40" ht="15" customHeight="1" x14ac:dyDescent="0.25">
      <c r="A87" s="13">
        <v>81</v>
      </c>
      <c r="B87" s="45">
        <v>15</v>
      </c>
      <c r="C87" s="41" t="s">
        <v>298</v>
      </c>
      <c r="D87" s="41" t="s">
        <v>313</v>
      </c>
      <c r="E87" s="41" t="str">
        <f t="shared" si="21"/>
        <v>24*****54</v>
      </c>
      <c r="F87" s="41" t="s">
        <v>314</v>
      </c>
      <c r="G87" s="41" t="str">
        <f t="shared" si="22"/>
        <v>Mİ***</v>
      </c>
      <c r="H87" s="41" t="s">
        <v>315</v>
      </c>
      <c r="I87" s="41" t="str">
        <f t="shared" si="23"/>
        <v>ME*****</v>
      </c>
      <c r="J87" s="2" t="s">
        <v>14</v>
      </c>
      <c r="K87" s="10">
        <f t="shared" si="24"/>
        <v>3.04</v>
      </c>
      <c r="L87" s="2" t="s">
        <v>118</v>
      </c>
      <c r="M87" s="10">
        <f t="shared" si="25"/>
        <v>5.0999999999999996</v>
      </c>
      <c r="N87" s="2" t="s">
        <v>29</v>
      </c>
      <c r="O87" s="10">
        <f t="shared" si="26"/>
        <v>2.72</v>
      </c>
      <c r="P87" s="2" t="s">
        <v>8</v>
      </c>
      <c r="Q87" s="10">
        <f t="shared" si="27"/>
        <v>10</v>
      </c>
      <c r="R87" s="2" t="s">
        <v>72</v>
      </c>
      <c r="S87" s="10">
        <f t="shared" si="28"/>
        <v>1.32</v>
      </c>
      <c r="T87" s="2" t="s">
        <v>14</v>
      </c>
      <c r="U87" s="10">
        <f t="shared" si="29"/>
        <v>7.6</v>
      </c>
      <c r="V87" s="2" t="s">
        <v>127</v>
      </c>
      <c r="W87" s="10">
        <f t="shared" si="30"/>
        <v>6.9</v>
      </c>
      <c r="X87" s="2">
        <v>48</v>
      </c>
      <c r="Y87" s="3">
        <f t="shared" si="31"/>
        <v>1.44</v>
      </c>
      <c r="Z87" s="2">
        <v>63</v>
      </c>
      <c r="AA87" s="3">
        <f t="shared" si="32"/>
        <v>6.3</v>
      </c>
      <c r="AB87" s="2">
        <v>48</v>
      </c>
      <c r="AC87" s="3">
        <f t="shared" si="33"/>
        <v>1.44</v>
      </c>
      <c r="AD87" s="2">
        <v>56</v>
      </c>
      <c r="AE87" s="3">
        <f t="shared" si="34"/>
        <v>1.68</v>
      </c>
      <c r="AF87" s="2">
        <v>90</v>
      </c>
      <c r="AG87" s="3">
        <f t="shared" si="35"/>
        <v>9</v>
      </c>
      <c r="AH87" s="2">
        <v>48.5</v>
      </c>
      <c r="AI87" s="3">
        <f t="shared" si="36"/>
        <v>4.8499999999999996</v>
      </c>
      <c r="AJ87" s="2">
        <v>39</v>
      </c>
      <c r="AK87" s="4">
        <f t="shared" si="37"/>
        <v>3.9</v>
      </c>
      <c r="AL87" s="9">
        <f t="shared" si="38"/>
        <v>65.289999999999992</v>
      </c>
      <c r="AM87" s="42" t="s">
        <v>715</v>
      </c>
      <c r="AN87" s="55"/>
    </row>
    <row r="88" spans="1:40" ht="15" customHeight="1" x14ac:dyDescent="0.25">
      <c r="A88" s="13">
        <v>82</v>
      </c>
      <c r="B88" s="45">
        <v>16</v>
      </c>
      <c r="C88" s="41" t="s">
        <v>298</v>
      </c>
      <c r="D88" s="41" t="s">
        <v>316</v>
      </c>
      <c r="E88" s="41" t="str">
        <f t="shared" si="21"/>
        <v>24*****08</v>
      </c>
      <c r="F88" s="41" t="s">
        <v>317</v>
      </c>
      <c r="G88" s="41" t="str">
        <f t="shared" si="22"/>
        <v>BA****</v>
      </c>
      <c r="H88" s="41" t="s">
        <v>318</v>
      </c>
      <c r="I88" s="41" t="str">
        <f t="shared" si="23"/>
        <v>AÇ***</v>
      </c>
      <c r="J88" s="2" t="s">
        <v>67</v>
      </c>
      <c r="K88" s="10">
        <f t="shared" si="24"/>
        <v>3.2</v>
      </c>
      <c r="L88" s="2" t="s">
        <v>150</v>
      </c>
      <c r="M88" s="10">
        <f t="shared" si="25"/>
        <v>7.1</v>
      </c>
      <c r="N88" s="2" t="s">
        <v>26</v>
      </c>
      <c r="O88" s="10">
        <f t="shared" si="26"/>
        <v>3.36</v>
      </c>
      <c r="P88" s="2" t="s">
        <v>34</v>
      </c>
      <c r="Q88" s="10">
        <f t="shared" si="27"/>
        <v>7.5</v>
      </c>
      <c r="R88" s="2" t="s">
        <v>26</v>
      </c>
      <c r="S88" s="10">
        <f t="shared" si="28"/>
        <v>2.52</v>
      </c>
      <c r="T88" s="2" t="s">
        <v>127</v>
      </c>
      <c r="U88" s="10">
        <f t="shared" si="29"/>
        <v>6.9</v>
      </c>
      <c r="V88" s="2" t="s">
        <v>154</v>
      </c>
      <c r="W88" s="10">
        <f t="shared" si="30"/>
        <v>8.1</v>
      </c>
      <c r="X88" s="2">
        <v>60</v>
      </c>
      <c r="Y88" s="3">
        <f t="shared" si="31"/>
        <v>1.8</v>
      </c>
      <c r="Z88" s="2">
        <v>60</v>
      </c>
      <c r="AA88" s="3">
        <f t="shared" si="32"/>
        <v>6</v>
      </c>
      <c r="AB88" s="2">
        <v>44</v>
      </c>
      <c r="AC88" s="3">
        <f t="shared" si="33"/>
        <v>1.32</v>
      </c>
      <c r="AD88" s="2">
        <v>64</v>
      </c>
      <c r="AE88" s="3">
        <f t="shared" si="34"/>
        <v>1.92</v>
      </c>
      <c r="AF88" s="2">
        <v>70</v>
      </c>
      <c r="AG88" s="3">
        <f t="shared" si="35"/>
        <v>7</v>
      </c>
      <c r="AH88" s="2">
        <v>35</v>
      </c>
      <c r="AI88" s="3">
        <f t="shared" si="36"/>
        <v>3.5</v>
      </c>
      <c r="AJ88" s="2">
        <v>0</v>
      </c>
      <c r="AK88" s="4">
        <f t="shared" si="37"/>
        <v>0</v>
      </c>
      <c r="AL88" s="9">
        <f t="shared" si="38"/>
        <v>60.22</v>
      </c>
      <c r="AM88" s="42" t="s">
        <v>715</v>
      </c>
      <c r="AN88" s="55"/>
    </row>
    <row r="89" spans="1:40" ht="15" customHeight="1" x14ac:dyDescent="0.25">
      <c r="A89" s="13">
        <v>83</v>
      </c>
      <c r="B89" s="45">
        <v>17</v>
      </c>
      <c r="C89" s="41" t="s">
        <v>298</v>
      </c>
      <c r="D89" s="41" t="s">
        <v>319</v>
      </c>
      <c r="E89" s="41" t="str">
        <f t="shared" si="21"/>
        <v>24*****12</v>
      </c>
      <c r="F89" s="41" t="s">
        <v>320</v>
      </c>
      <c r="G89" s="41" t="str">
        <f t="shared" si="22"/>
        <v>UĞ**</v>
      </c>
      <c r="H89" s="41" t="s">
        <v>321</v>
      </c>
      <c r="I89" s="41" t="str">
        <f t="shared" si="23"/>
        <v>Bİ****</v>
      </c>
      <c r="J89" s="2" t="s">
        <v>67</v>
      </c>
      <c r="K89" s="10">
        <f t="shared" si="24"/>
        <v>3.2</v>
      </c>
      <c r="L89" s="2" t="s">
        <v>77</v>
      </c>
      <c r="M89" s="10">
        <f t="shared" si="25"/>
        <v>5.3</v>
      </c>
      <c r="N89" s="2" t="s">
        <v>9</v>
      </c>
      <c r="O89" s="10">
        <f t="shared" si="26"/>
        <v>2.56</v>
      </c>
      <c r="P89" s="2" t="s">
        <v>52</v>
      </c>
      <c r="Q89" s="10">
        <f t="shared" si="27"/>
        <v>9</v>
      </c>
      <c r="R89" s="2" t="s">
        <v>5</v>
      </c>
      <c r="S89" s="10">
        <f t="shared" si="28"/>
        <v>1.68</v>
      </c>
      <c r="T89" s="2" t="s">
        <v>7</v>
      </c>
      <c r="U89" s="10">
        <f t="shared" si="29"/>
        <v>7.2</v>
      </c>
      <c r="V89" s="2" t="s">
        <v>123</v>
      </c>
      <c r="W89" s="10">
        <f t="shared" si="30"/>
        <v>5.4</v>
      </c>
      <c r="X89" s="2">
        <v>56</v>
      </c>
      <c r="Y89" s="3">
        <f t="shared" si="31"/>
        <v>1.68</v>
      </c>
      <c r="Z89" s="2">
        <v>55</v>
      </c>
      <c r="AA89" s="3">
        <f t="shared" si="32"/>
        <v>5.5</v>
      </c>
      <c r="AB89" s="2">
        <v>44</v>
      </c>
      <c r="AC89" s="3">
        <f t="shared" si="33"/>
        <v>1.32</v>
      </c>
      <c r="AD89" s="2">
        <v>48</v>
      </c>
      <c r="AE89" s="3">
        <f t="shared" si="34"/>
        <v>1.44</v>
      </c>
      <c r="AF89" s="2">
        <v>50</v>
      </c>
      <c r="AG89" s="3">
        <f t="shared" si="35"/>
        <v>5</v>
      </c>
      <c r="AH89" s="2">
        <v>42.5</v>
      </c>
      <c r="AI89" s="3">
        <f t="shared" si="36"/>
        <v>4.25</v>
      </c>
      <c r="AJ89" s="2">
        <v>12.5</v>
      </c>
      <c r="AK89" s="4">
        <f t="shared" si="37"/>
        <v>1.25</v>
      </c>
      <c r="AL89" s="9">
        <f t="shared" si="38"/>
        <v>54.78</v>
      </c>
      <c r="AM89" s="42" t="s">
        <v>715</v>
      </c>
      <c r="AN89" s="55"/>
    </row>
    <row r="90" spans="1:40" ht="15" customHeight="1" thickBot="1" x14ac:dyDescent="0.3">
      <c r="A90" s="14">
        <v>84</v>
      </c>
      <c r="B90" s="46">
        <v>18</v>
      </c>
      <c r="C90" s="43" t="s">
        <v>298</v>
      </c>
      <c r="D90" s="43" t="s">
        <v>322</v>
      </c>
      <c r="E90" s="43" t="str">
        <f t="shared" si="21"/>
        <v>24*****27</v>
      </c>
      <c r="F90" s="43" t="s">
        <v>323</v>
      </c>
      <c r="G90" s="43" t="str">
        <f t="shared" si="22"/>
        <v>ZE****</v>
      </c>
      <c r="H90" s="43" t="s">
        <v>324</v>
      </c>
      <c r="I90" s="43" t="str">
        <f t="shared" si="23"/>
        <v>ÖL***</v>
      </c>
      <c r="J90" s="17" t="s">
        <v>14</v>
      </c>
      <c r="K90" s="16">
        <f t="shared" si="24"/>
        <v>3.04</v>
      </c>
      <c r="L90" s="17" t="s">
        <v>6</v>
      </c>
      <c r="M90" s="16">
        <f t="shared" si="25"/>
        <v>5</v>
      </c>
      <c r="N90" s="17" t="s">
        <v>29</v>
      </c>
      <c r="O90" s="16">
        <f t="shared" si="26"/>
        <v>2.72</v>
      </c>
      <c r="P90" s="17" t="s">
        <v>67</v>
      </c>
      <c r="Q90" s="16">
        <f t="shared" si="27"/>
        <v>8</v>
      </c>
      <c r="R90" s="17" t="s">
        <v>53</v>
      </c>
      <c r="S90" s="16">
        <f t="shared" si="28"/>
        <v>0.96</v>
      </c>
      <c r="T90" s="17" t="s">
        <v>8</v>
      </c>
      <c r="U90" s="16">
        <f t="shared" si="29"/>
        <v>10</v>
      </c>
      <c r="V90" s="17" t="s">
        <v>73</v>
      </c>
      <c r="W90" s="16">
        <f t="shared" si="30"/>
        <v>5.9</v>
      </c>
      <c r="X90" s="17">
        <v>44</v>
      </c>
      <c r="Y90" s="18">
        <f t="shared" si="31"/>
        <v>1.32</v>
      </c>
      <c r="Z90" s="17">
        <v>48</v>
      </c>
      <c r="AA90" s="18">
        <f t="shared" si="32"/>
        <v>4.8</v>
      </c>
      <c r="AB90" s="17">
        <v>44</v>
      </c>
      <c r="AC90" s="18">
        <f t="shared" si="33"/>
        <v>1.32</v>
      </c>
      <c r="AD90" s="17">
        <v>76</v>
      </c>
      <c r="AE90" s="18">
        <f t="shared" si="34"/>
        <v>2.2799999999999998</v>
      </c>
      <c r="AF90" s="17">
        <v>25</v>
      </c>
      <c r="AG90" s="18">
        <f t="shared" si="35"/>
        <v>2.5</v>
      </c>
      <c r="AH90" s="17">
        <v>26</v>
      </c>
      <c r="AI90" s="18">
        <f t="shared" si="36"/>
        <v>2.6</v>
      </c>
      <c r="AJ90" s="17">
        <v>66</v>
      </c>
      <c r="AK90" s="19">
        <f t="shared" si="37"/>
        <v>6.6</v>
      </c>
      <c r="AL90" s="20">
        <f t="shared" si="38"/>
        <v>57.04</v>
      </c>
      <c r="AM90" s="44" t="s">
        <v>715</v>
      </c>
      <c r="AN90" s="56"/>
    </row>
    <row r="91" spans="1:40" ht="15" customHeight="1" thickBot="1" x14ac:dyDescent="0.3">
      <c r="A91" s="34" t="s">
        <v>713</v>
      </c>
      <c r="B91" s="35" t="s">
        <v>693</v>
      </c>
      <c r="C91" s="35" t="s">
        <v>145</v>
      </c>
      <c r="D91" s="35" t="s">
        <v>694</v>
      </c>
      <c r="E91" s="35" t="s">
        <v>718</v>
      </c>
      <c r="F91" s="35" t="s">
        <v>695</v>
      </c>
      <c r="G91" s="35" t="s">
        <v>716</v>
      </c>
      <c r="H91" s="35" t="s">
        <v>696</v>
      </c>
      <c r="I91" s="35" t="s">
        <v>717</v>
      </c>
      <c r="J91" s="35" t="s">
        <v>697</v>
      </c>
      <c r="K91" s="36">
        <v>0.04</v>
      </c>
      <c r="L91" s="35" t="s">
        <v>698</v>
      </c>
      <c r="M91" s="36">
        <v>0.1</v>
      </c>
      <c r="N91" s="35" t="s">
        <v>699</v>
      </c>
      <c r="O91" s="36">
        <v>0.04</v>
      </c>
      <c r="P91" s="35" t="s">
        <v>700</v>
      </c>
      <c r="Q91" s="36">
        <v>0.1</v>
      </c>
      <c r="R91" s="35" t="s">
        <v>701</v>
      </c>
      <c r="S91" s="36">
        <v>0.03</v>
      </c>
      <c r="T91" s="35" t="s">
        <v>702</v>
      </c>
      <c r="U91" s="36">
        <v>0.1</v>
      </c>
      <c r="V91" s="35" t="s">
        <v>703</v>
      </c>
      <c r="W91" s="36">
        <v>0.1</v>
      </c>
      <c r="X91" s="35" t="s">
        <v>704</v>
      </c>
      <c r="Y91" s="36">
        <v>0.03</v>
      </c>
      <c r="Z91" s="35" t="s">
        <v>705</v>
      </c>
      <c r="AA91" s="36">
        <v>0.1</v>
      </c>
      <c r="AB91" s="35" t="s">
        <v>706</v>
      </c>
      <c r="AC91" s="36">
        <v>0.03</v>
      </c>
      <c r="AD91" s="35" t="s">
        <v>707</v>
      </c>
      <c r="AE91" s="36">
        <v>0.03</v>
      </c>
      <c r="AF91" s="35" t="s">
        <v>708</v>
      </c>
      <c r="AG91" s="36">
        <v>0.1</v>
      </c>
      <c r="AH91" s="35" t="s">
        <v>709</v>
      </c>
      <c r="AI91" s="36">
        <v>0.1</v>
      </c>
      <c r="AJ91" s="35" t="s">
        <v>710</v>
      </c>
      <c r="AK91" s="36">
        <v>0.1</v>
      </c>
      <c r="AL91" s="35" t="s">
        <v>711</v>
      </c>
      <c r="AM91" s="37" t="s">
        <v>712</v>
      </c>
      <c r="AN91" s="38" t="s">
        <v>719</v>
      </c>
    </row>
    <row r="92" spans="1:40" ht="15" customHeight="1" x14ac:dyDescent="0.25">
      <c r="A92" s="21">
        <v>85</v>
      </c>
      <c r="B92" s="39">
        <v>1</v>
      </c>
      <c r="C92" s="39" t="s">
        <v>298</v>
      </c>
      <c r="D92" s="39" t="s">
        <v>325</v>
      </c>
      <c r="E92" s="39" t="str">
        <f t="shared" si="21"/>
        <v>24*****28</v>
      </c>
      <c r="F92" s="39" t="s">
        <v>326</v>
      </c>
      <c r="G92" s="39" t="str">
        <f t="shared" si="22"/>
        <v>AR**</v>
      </c>
      <c r="H92" s="39" t="s">
        <v>327</v>
      </c>
      <c r="I92" s="39" t="str">
        <f t="shared" si="23"/>
        <v>AL***</v>
      </c>
      <c r="J92" s="24" t="s">
        <v>5</v>
      </c>
      <c r="K92" s="23">
        <f t="shared" si="24"/>
        <v>2.2400000000000002</v>
      </c>
      <c r="L92" s="24" t="s">
        <v>119</v>
      </c>
      <c r="M92" s="23">
        <f t="shared" si="25"/>
        <v>3.6</v>
      </c>
      <c r="N92" s="24" t="s">
        <v>96</v>
      </c>
      <c r="O92" s="23">
        <f t="shared" si="26"/>
        <v>1.92</v>
      </c>
      <c r="P92" s="24" t="s">
        <v>34</v>
      </c>
      <c r="Q92" s="23">
        <f t="shared" si="27"/>
        <v>7.5</v>
      </c>
      <c r="R92" s="24" t="s">
        <v>119</v>
      </c>
      <c r="S92" s="23">
        <f t="shared" si="28"/>
        <v>1.08</v>
      </c>
      <c r="T92" s="24" t="s">
        <v>58</v>
      </c>
      <c r="U92" s="23">
        <f t="shared" si="29"/>
        <v>6</v>
      </c>
      <c r="V92" s="24" t="s">
        <v>123</v>
      </c>
      <c r="W92" s="23">
        <f t="shared" si="30"/>
        <v>5.4</v>
      </c>
      <c r="X92" s="24">
        <v>44</v>
      </c>
      <c r="Y92" s="25">
        <f t="shared" si="31"/>
        <v>1.32</v>
      </c>
      <c r="Z92" s="24">
        <v>50</v>
      </c>
      <c r="AA92" s="25">
        <f t="shared" si="32"/>
        <v>5</v>
      </c>
      <c r="AB92" s="24">
        <v>52</v>
      </c>
      <c r="AC92" s="25">
        <f t="shared" si="33"/>
        <v>1.56</v>
      </c>
      <c r="AD92" s="24">
        <v>52</v>
      </c>
      <c r="AE92" s="25">
        <f t="shared" si="34"/>
        <v>1.56</v>
      </c>
      <c r="AF92" s="24">
        <v>30</v>
      </c>
      <c r="AG92" s="25">
        <f t="shared" si="35"/>
        <v>3</v>
      </c>
      <c r="AH92" s="24">
        <v>40.5</v>
      </c>
      <c r="AI92" s="25">
        <f t="shared" si="36"/>
        <v>4.05</v>
      </c>
      <c r="AJ92" s="24">
        <v>69.5</v>
      </c>
      <c r="AK92" s="26">
        <f t="shared" si="37"/>
        <v>6.95</v>
      </c>
      <c r="AL92" s="27">
        <f t="shared" ref="AL92:AL109" si="39">K92+M92+O92+Q92+S92+U92+W92+Y92+AA92+AC92+AE92+AG92+AI92+AK92</f>
        <v>51.180000000000007</v>
      </c>
      <c r="AM92" s="40" t="s">
        <v>715</v>
      </c>
      <c r="AN92" s="54" t="s">
        <v>725</v>
      </c>
    </row>
    <row r="93" spans="1:40" ht="15" customHeight="1" x14ac:dyDescent="0.25">
      <c r="A93" s="13">
        <v>86</v>
      </c>
      <c r="B93" s="45">
        <v>2</v>
      </c>
      <c r="C93" s="41" t="s">
        <v>298</v>
      </c>
      <c r="D93" s="41" t="s">
        <v>328</v>
      </c>
      <c r="E93" s="41" t="str">
        <f t="shared" si="21"/>
        <v>24*****29</v>
      </c>
      <c r="F93" s="41" t="s">
        <v>329</v>
      </c>
      <c r="G93" s="41" t="str">
        <f t="shared" si="22"/>
        <v>CA*</v>
      </c>
      <c r="H93" s="41" t="s">
        <v>330</v>
      </c>
      <c r="I93" s="41" t="str">
        <f t="shared" si="23"/>
        <v>TE***</v>
      </c>
      <c r="J93" s="2" t="s">
        <v>3</v>
      </c>
      <c r="K93" s="10">
        <f t="shared" si="24"/>
        <v>3.68</v>
      </c>
      <c r="L93" s="2" t="s">
        <v>57</v>
      </c>
      <c r="M93" s="10">
        <f t="shared" si="25"/>
        <v>8.6</v>
      </c>
      <c r="N93" s="2" t="s">
        <v>14</v>
      </c>
      <c r="O93" s="10">
        <f t="shared" si="26"/>
        <v>3.04</v>
      </c>
      <c r="P93" s="2" t="s">
        <v>331</v>
      </c>
      <c r="Q93" s="10">
        <f t="shared" si="27"/>
        <v>4.5</v>
      </c>
      <c r="R93" s="2" t="s">
        <v>47</v>
      </c>
      <c r="S93" s="10">
        <f t="shared" si="28"/>
        <v>2.64</v>
      </c>
      <c r="T93" s="2" t="s">
        <v>4</v>
      </c>
      <c r="U93" s="10">
        <f t="shared" si="29"/>
        <v>7</v>
      </c>
      <c r="V93" s="2" t="s">
        <v>26</v>
      </c>
      <c r="W93" s="10">
        <f t="shared" si="30"/>
        <v>8.4</v>
      </c>
      <c r="X93" s="2">
        <v>80</v>
      </c>
      <c r="Y93" s="3">
        <f t="shared" si="31"/>
        <v>2.4</v>
      </c>
      <c r="Z93" s="2">
        <v>55</v>
      </c>
      <c r="AA93" s="3">
        <f t="shared" si="32"/>
        <v>5.5</v>
      </c>
      <c r="AB93" s="2">
        <v>52</v>
      </c>
      <c r="AC93" s="3">
        <f t="shared" si="33"/>
        <v>1.56</v>
      </c>
      <c r="AD93" s="2">
        <v>36</v>
      </c>
      <c r="AE93" s="3">
        <f t="shared" si="34"/>
        <v>1.08</v>
      </c>
      <c r="AF93" s="2">
        <v>20</v>
      </c>
      <c r="AG93" s="3">
        <f t="shared" si="35"/>
        <v>2</v>
      </c>
      <c r="AH93" s="2">
        <v>43</v>
      </c>
      <c r="AI93" s="3">
        <f t="shared" si="36"/>
        <v>4.3</v>
      </c>
      <c r="AJ93" s="2">
        <v>5</v>
      </c>
      <c r="AK93" s="4">
        <f t="shared" si="37"/>
        <v>0.5</v>
      </c>
      <c r="AL93" s="9">
        <f t="shared" si="39"/>
        <v>55.199999999999996</v>
      </c>
      <c r="AM93" s="42" t="s">
        <v>715</v>
      </c>
      <c r="AN93" s="55"/>
    </row>
    <row r="94" spans="1:40" ht="15" customHeight="1" x14ac:dyDescent="0.25">
      <c r="A94" s="13">
        <v>87</v>
      </c>
      <c r="B94" s="45">
        <v>3</v>
      </c>
      <c r="C94" s="41" t="s">
        <v>298</v>
      </c>
      <c r="D94" s="41" t="s">
        <v>332</v>
      </c>
      <c r="E94" s="41" t="str">
        <f t="shared" si="21"/>
        <v>24*****30</v>
      </c>
      <c r="F94" s="41" t="s">
        <v>251</v>
      </c>
      <c r="G94" s="41" t="str">
        <f t="shared" si="22"/>
        <v>BE****</v>
      </c>
      <c r="H94" s="41" t="s">
        <v>122</v>
      </c>
      <c r="I94" s="41" t="str">
        <f t="shared" si="23"/>
        <v>ÖZ****</v>
      </c>
      <c r="J94" s="2" t="s">
        <v>18</v>
      </c>
      <c r="K94" s="10">
        <f t="shared" si="24"/>
        <v>2.08</v>
      </c>
      <c r="L94" s="2" t="s">
        <v>5</v>
      </c>
      <c r="M94" s="10">
        <f t="shared" si="25"/>
        <v>5.6</v>
      </c>
      <c r="N94" s="2" t="s">
        <v>53</v>
      </c>
      <c r="O94" s="10">
        <f t="shared" si="26"/>
        <v>1.28</v>
      </c>
      <c r="P94" s="2" t="s">
        <v>28</v>
      </c>
      <c r="Q94" s="10">
        <f t="shared" si="27"/>
        <v>9.5</v>
      </c>
      <c r="R94" s="2" t="s">
        <v>5</v>
      </c>
      <c r="S94" s="10">
        <f t="shared" si="28"/>
        <v>1.68</v>
      </c>
      <c r="T94" s="2" t="s">
        <v>34</v>
      </c>
      <c r="U94" s="10">
        <f t="shared" si="29"/>
        <v>7.5</v>
      </c>
      <c r="V94" s="2" t="s">
        <v>172</v>
      </c>
      <c r="W94" s="10">
        <f t="shared" si="30"/>
        <v>3.7</v>
      </c>
      <c r="X94" s="2">
        <v>32</v>
      </c>
      <c r="Y94" s="3">
        <f t="shared" si="31"/>
        <v>0.96</v>
      </c>
      <c r="Z94" s="2">
        <v>34</v>
      </c>
      <c r="AA94" s="3">
        <f t="shared" si="32"/>
        <v>3.4</v>
      </c>
      <c r="AB94" s="2">
        <v>20</v>
      </c>
      <c r="AC94" s="3">
        <f t="shared" si="33"/>
        <v>0.6</v>
      </c>
      <c r="AD94" s="2">
        <v>48</v>
      </c>
      <c r="AE94" s="3">
        <f t="shared" si="34"/>
        <v>1.44</v>
      </c>
      <c r="AF94" s="2">
        <v>70</v>
      </c>
      <c r="AG94" s="3">
        <f t="shared" si="35"/>
        <v>7</v>
      </c>
      <c r="AH94" s="2">
        <v>29</v>
      </c>
      <c r="AI94" s="3">
        <f t="shared" si="36"/>
        <v>2.9</v>
      </c>
      <c r="AJ94" s="2">
        <v>68</v>
      </c>
      <c r="AK94" s="4">
        <f t="shared" si="37"/>
        <v>6.8</v>
      </c>
      <c r="AL94" s="9">
        <f t="shared" si="39"/>
        <v>54.439999999999991</v>
      </c>
      <c r="AM94" s="42" t="s">
        <v>715</v>
      </c>
      <c r="AN94" s="55"/>
    </row>
    <row r="95" spans="1:40" ht="15" customHeight="1" x14ac:dyDescent="0.25">
      <c r="A95" s="13">
        <v>88</v>
      </c>
      <c r="B95" s="45">
        <v>4</v>
      </c>
      <c r="C95" s="41" t="s">
        <v>298</v>
      </c>
      <c r="D95" s="41" t="s">
        <v>333</v>
      </c>
      <c r="E95" s="41" t="str">
        <f t="shared" si="21"/>
        <v>24*****34</v>
      </c>
      <c r="F95" s="41" t="s">
        <v>334</v>
      </c>
      <c r="G95" s="41" t="str">
        <f t="shared" si="22"/>
        <v>İL****</v>
      </c>
      <c r="H95" s="41" t="s">
        <v>329</v>
      </c>
      <c r="I95" s="41" t="str">
        <f t="shared" si="23"/>
        <v>CA*</v>
      </c>
      <c r="J95" s="2">
        <v>0</v>
      </c>
      <c r="K95" s="10">
        <f t="shared" si="24"/>
        <v>0</v>
      </c>
      <c r="L95" s="2" t="s">
        <v>53</v>
      </c>
      <c r="M95" s="10">
        <f t="shared" si="25"/>
        <v>3.2</v>
      </c>
      <c r="N95" s="2" t="s">
        <v>72</v>
      </c>
      <c r="O95" s="10">
        <f t="shared" si="26"/>
        <v>1.76</v>
      </c>
      <c r="P95" s="2" t="s">
        <v>15</v>
      </c>
      <c r="Q95" s="10">
        <f t="shared" si="27"/>
        <v>6.5</v>
      </c>
      <c r="R95" s="2" t="s">
        <v>141</v>
      </c>
      <c r="S95" s="10">
        <f t="shared" si="28"/>
        <v>0.84</v>
      </c>
      <c r="T95" s="2" t="s">
        <v>8</v>
      </c>
      <c r="U95" s="10">
        <f t="shared" si="29"/>
        <v>10</v>
      </c>
      <c r="V95" s="2" t="s">
        <v>171</v>
      </c>
      <c r="W95" s="10">
        <f t="shared" si="30"/>
        <v>3.5</v>
      </c>
      <c r="X95" s="2">
        <v>60</v>
      </c>
      <c r="Y95" s="3">
        <f t="shared" si="31"/>
        <v>1.8</v>
      </c>
      <c r="Z95" s="2">
        <v>32</v>
      </c>
      <c r="AA95" s="3">
        <f t="shared" si="32"/>
        <v>3.2</v>
      </c>
      <c r="AB95" s="2">
        <v>56</v>
      </c>
      <c r="AC95" s="3">
        <f t="shared" si="33"/>
        <v>1.68</v>
      </c>
      <c r="AD95" s="2">
        <v>32</v>
      </c>
      <c r="AE95" s="3">
        <f t="shared" si="34"/>
        <v>0.96</v>
      </c>
      <c r="AF95" s="2">
        <v>75</v>
      </c>
      <c r="AG95" s="3">
        <f t="shared" si="35"/>
        <v>7.5</v>
      </c>
      <c r="AH95" s="2">
        <v>30</v>
      </c>
      <c r="AI95" s="3">
        <f t="shared" si="36"/>
        <v>3</v>
      </c>
      <c r="AJ95" s="2">
        <v>57</v>
      </c>
      <c r="AK95" s="4">
        <f t="shared" si="37"/>
        <v>5.7</v>
      </c>
      <c r="AL95" s="9">
        <f t="shared" si="39"/>
        <v>49.640000000000008</v>
      </c>
      <c r="AM95" s="42" t="s">
        <v>715</v>
      </c>
      <c r="AN95" s="55"/>
    </row>
    <row r="96" spans="1:40" ht="15" customHeight="1" x14ac:dyDescent="0.25">
      <c r="A96" s="13">
        <v>89</v>
      </c>
      <c r="B96" s="45">
        <v>5</v>
      </c>
      <c r="C96" s="41" t="s">
        <v>298</v>
      </c>
      <c r="D96" s="41" t="s">
        <v>335</v>
      </c>
      <c r="E96" s="41" t="str">
        <f t="shared" si="21"/>
        <v>24*****37</v>
      </c>
      <c r="F96" s="41" t="s">
        <v>137</v>
      </c>
      <c r="G96" s="41" t="str">
        <f t="shared" si="22"/>
        <v>Gİ***</v>
      </c>
      <c r="H96" s="41" t="s">
        <v>336</v>
      </c>
      <c r="I96" s="41" t="str">
        <f t="shared" si="23"/>
        <v>ÇA****</v>
      </c>
      <c r="J96" s="2" t="s">
        <v>58</v>
      </c>
      <c r="K96" s="10">
        <f t="shared" si="24"/>
        <v>2.4</v>
      </c>
      <c r="L96" s="2" t="s">
        <v>109</v>
      </c>
      <c r="M96" s="10">
        <f t="shared" si="25"/>
        <v>6.7</v>
      </c>
      <c r="N96" s="2" t="s">
        <v>5</v>
      </c>
      <c r="O96" s="10">
        <f t="shared" si="26"/>
        <v>2.2400000000000002</v>
      </c>
      <c r="P96" s="2" t="s">
        <v>21</v>
      </c>
      <c r="Q96" s="10">
        <f t="shared" si="27"/>
        <v>5.5</v>
      </c>
      <c r="R96" s="2" t="s">
        <v>96</v>
      </c>
      <c r="S96" s="10">
        <f t="shared" si="28"/>
        <v>1.44</v>
      </c>
      <c r="T96" s="2" t="s">
        <v>68</v>
      </c>
      <c r="U96" s="10">
        <f t="shared" si="29"/>
        <v>7.7</v>
      </c>
      <c r="V96" s="2" t="s">
        <v>77</v>
      </c>
      <c r="W96" s="10">
        <f t="shared" si="30"/>
        <v>5.3</v>
      </c>
      <c r="X96" s="2">
        <v>52</v>
      </c>
      <c r="Y96" s="3">
        <f t="shared" si="31"/>
        <v>1.56</v>
      </c>
      <c r="Z96" s="2">
        <v>50</v>
      </c>
      <c r="AA96" s="3">
        <f t="shared" si="32"/>
        <v>5</v>
      </c>
      <c r="AB96" s="2">
        <v>36</v>
      </c>
      <c r="AC96" s="3">
        <f t="shared" si="33"/>
        <v>1.08</v>
      </c>
      <c r="AD96" s="2">
        <v>52</v>
      </c>
      <c r="AE96" s="3">
        <f t="shared" si="34"/>
        <v>1.56</v>
      </c>
      <c r="AF96" s="2">
        <v>40</v>
      </c>
      <c r="AG96" s="3">
        <f t="shared" si="35"/>
        <v>4</v>
      </c>
      <c r="AH96" s="2">
        <v>32</v>
      </c>
      <c r="AI96" s="3">
        <f t="shared" si="36"/>
        <v>3.2</v>
      </c>
      <c r="AJ96" s="2">
        <v>68</v>
      </c>
      <c r="AK96" s="4">
        <f t="shared" si="37"/>
        <v>6.8</v>
      </c>
      <c r="AL96" s="9">
        <f t="shared" si="39"/>
        <v>54.480000000000004</v>
      </c>
      <c r="AM96" s="42" t="s">
        <v>715</v>
      </c>
      <c r="AN96" s="55"/>
    </row>
    <row r="97" spans="1:40" ht="15" customHeight="1" x14ac:dyDescent="0.25">
      <c r="A97" s="13">
        <v>90</v>
      </c>
      <c r="B97" s="45">
        <v>6</v>
      </c>
      <c r="C97" s="41" t="s">
        <v>298</v>
      </c>
      <c r="D97" s="41" t="s">
        <v>337</v>
      </c>
      <c r="E97" s="41" t="str">
        <f t="shared" si="21"/>
        <v>24*****53</v>
      </c>
      <c r="F97" s="41" t="s">
        <v>338</v>
      </c>
      <c r="G97" s="41" t="str">
        <f t="shared" si="22"/>
        <v>BU**</v>
      </c>
      <c r="H97" s="41" t="s">
        <v>209</v>
      </c>
      <c r="I97" s="41" t="str">
        <f t="shared" si="23"/>
        <v>KA**</v>
      </c>
      <c r="J97" s="2" t="s">
        <v>7</v>
      </c>
      <c r="K97" s="10">
        <f t="shared" si="24"/>
        <v>2.88</v>
      </c>
      <c r="L97" s="2" t="s">
        <v>9</v>
      </c>
      <c r="M97" s="10">
        <f t="shared" si="25"/>
        <v>6.4</v>
      </c>
      <c r="N97" s="2" t="s">
        <v>7</v>
      </c>
      <c r="O97" s="10">
        <f t="shared" si="26"/>
        <v>2.88</v>
      </c>
      <c r="P97" s="2" t="s">
        <v>34</v>
      </c>
      <c r="Q97" s="10">
        <f t="shared" si="27"/>
        <v>7.5</v>
      </c>
      <c r="R97" s="2" t="s">
        <v>29</v>
      </c>
      <c r="S97" s="10">
        <f t="shared" si="28"/>
        <v>2.04</v>
      </c>
      <c r="T97" s="2" t="s">
        <v>27</v>
      </c>
      <c r="U97" s="10">
        <f t="shared" si="29"/>
        <v>6.2</v>
      </c>
      <c r="V97" s="2" t="s">
        <v>123</v>
      </c>
      <c r="W97" s="10">
        <f t="shared" si="30"/>
        <v>5.4</v>
      </c>
      <c r="X97" s="2">
        <v>72</v>
      </c>
      <c r="Y97" s="3">
        <f t="shared" si="31"/>
        <v>2.16</v>
      </c>
      <c r="Z97" s="2">
        <v>52</v>
      </c>
      <c r="AA97" s="3">
        <f t="shared" si="32"/>
        <v>5.2</v>
      </c>
      <c r="AB97" s="2">
        <v>84</v>
      </c>
      <c r="AC97" s="3">
        <f t="shared" si="33"/>
        <v>2.52</v>
      </c>
      <c r="AD97" s="2">
        <v>84</v>
      </c>
      <c r="AE97" s="3">
        <f t="shared" si="34"/>
        <v>2.52</v>
      </c>
      <c r="AF97" s="2">
        <v>40</v>
      </c>
      <c r="AG97" s="3">
        <f t="shared" si="35"/>
        <v>4</v>
      </c>
      <c r="AH97" s="2">
        <v>41</v>
      </c>
      <c r="AI97" s="3">
        <f t="shared" si="36"/>
        <v>4.0999999999999996</v>
      </c>
      <c r="AJ97" s="2">
        <v>60</v>
      </c>
      <c r="AK97" s="4">
        <f t="shared" si="37"/>
        <v>6</v>
      </c>
      <c r="AL97" s="9">
        <f t="shared" si="39"/>
        <v>59.800000000000004</v>
      </c>
      <c r="AM97" s="42" t="s">
        <v>715</v>
      </c>
      <c r="AN97" s="55"/>
    </row>
    <row r="98" spans="1:40" ht="15" customHeight="1" x14ac:dyDescent="0.25">
      <c r="A98" s="13">
        <v>91</v>
      </c>
      <c r="B98" s="45">
        <v>7</v>
      </c>
      <c r="C98" s="41" t="s">
        <v>298</v>
      </c>
      <c r="D98" s="41" t="s">
        <v>340</v>
      </c>
      <c r="E98" s="41" t="str">
        <f t="shared" si="21"/>
        <v>24*****57</v>
      </c>
      <c r="F98" s="41" t="s">
        <v>174</v>
      </c>
      <c r="G98" s="41" t="str">
        <f t="shared" si="22"/>
        <v>BE***</v>
      </c>
      <c r="H98" s="41" t="s">
        <v>341</v>
      </c>
      <c r="I98" s="41" t="str">
        <f t="shared" si="23"/>
        <v>BE**</v>
      </c>
      <c r="J98" s="2" t="s">
        <v>67</v>
      </c>
      <c r="K98" s="10">
        <f t="shared" si="24"/>
        <v>3.2</v>
      </c>
      <c r="L98" s="2" t="s">
        <v>150</v>
      </c>
      <c r="M98" s="10">
        <f t="shared" si="25"/>
        <v>7.1</v>
      </c>
      <c r="N98" s="2" t="s">
        <v>29</v>
      </c>
      <c r="O98" s="10">
        <f t="shared" si="26"/>
        <v>2.72</v>
      </c>
      <c r="P98" s="2" t="s">
        <v>4</v>
      </c>
      <c r="Q98" s="10">
        <f t="shared" si="27"/>
        <v>7</v>
      </c>
      <c r="R98" s="2" t="s">
        <v>5</v>
      </c>
      <c r="S98" s="10">
        <f t="shared" si="28"/>
        <v>1.68</v>
      </c>
      <c r="T98" s="2" t="s">
        <v>87</v>
      </c>
      <c r="U98" s="10">
        <f t="shared" si="29"/>
        <v>7.9</v>
      </c>
      <c r="V98" s="2" t="s">
        <v>21</v>
      </c>
      <c r="W98" s="10">
        <f t="shared" si="30"/>
        <v>5.5</v>
      </c>
      <c r="X98" s="2">
        <v>44</v>
      </c>
      <c r="Y98" s="3">
        <f t="shared" si="31"/>
        <v>1.32</v>
      </c>
      <c r="Z98" s="2">
        <v>40</v>
      </c>
      <c r="AA98" s="3">
        <f t="shared" si="32"/>
        <v>4</v>
      </c>
      <c r="AB98" s="2">
        <v>32</v>
      </c>
      <c r="AC98" s="3">
        <f t="shared" si="33"/>
        <v>0.96</v>
      </c>
      <c r="AD98" s="2">
        <v>56</v>
      </c>
      <c r="AE98" s="3">
        <f t="shared" si="34"/>
        <v>1.68</v>
      </c>
      <c r="AF98" s="2">
        <v>40</v>
      </c>
      <c r="AG98" s="3">
        <f t="shared" si="35"/>
        <v>4</v>
      </c>
      <c r="AH98" s="2">
        <v>45</v>
      </c>
      <c r="AI98" s="3">
        <f t="shared" si="36"/>
        <v>4.5</v>
      </c>
      <c r="AJ98" s="2">
        <v>63</v>
      </c>
      <c r="AK98" s="4">
        <f t="shared" si="37"/>
        <v>6.3</v>
      </c>
      <c r="AL98" s="9">
        <f t="shared" si="39"/>
        <v>57.86</v>
      </c>
      <c r="AM98" s="42" t="s">
        <v>715</v>
      </c>
      <c r="AN98" s="55"/>
    </row>
    <row r="99" spans="1:40" ht="15" customHeight="1" x14ac:dyDescent="0.25">
      <c r="A99" s="13">
        <v>92</v>
      </c>
      <c r="B99" s="45">
        <v>8</v>
      </c>
      <c r="C99" s="41" t="s">
        <v>298</v>
      </c>
      <c r="D99" s="41" t="s">
        <v>342</v>
      </c>
      <c r="E99" s="41" t="str">
        <f t="shared" si="21"/>
        <v>24*****03</v>
      </c>
      <c r="F99" s="41" t="s">
        <v>343</v>
      </c>
      <c r="G99" s="41" t="str">
        <f t="shared" si="22"/>
        <v>EN**</v>
      </c>
      <c r="H99" s="41" t="s">
        <v>344</v>
      </c>
      <c r="I99" s="41" t="str">
        <f t="shared" si="23"/>
        <v>KA*******</v>
      </c>
      <c r="J99" s="2" t="s">
        <v>67</v>
      </c>
      <c r="K99" s="10">
        <f t="shared" si="24"/>
        <v>3.2</v>
      </c>
      <c r="L99" s="2" t="s">
        <v>150</v>
      </c>
      <c r="M99" s="10">
        <f t="shared" si="25"/>
        <v>7.1</v>
      </c>
      <c r="N99" s="2" t="s">
        <v>29</v>
      </c>
      <c r="O99" s="10">
        <f t="shared" si="26"/>
        <v>2.72</v>
      </c>
      <c r="P99" s="2" t="s">
        <v>28</v>
      </c>
      <c r="Q99" s="10">
        <f t="shared" si="27"/>
        <v>9.5</v>
      </c>
      <c r="R99" s="2" t="s">
        <v>14</v>
      </c>
      <c r="S99" s="10">
        <f t="shared" si="28"/>
        <v>2.2799999999999998</v>
      </c>
      <c r="T99" s="2" t="s">
        <v>67</v>
      </c>
      <c r="U99" s="10">
        <f t="shared" si="29"/>
        <v>8</v>
      </c>
      <c r="V99" s="2" t="s">
        <v>154</v>
      </c>
      <c r="W99" s="10">
        <f t="shared" si="30"/>
        <v>8.1</v>
      </c>
      <c r="X99" s="2">
        <v>64</v>
      </c>
      <c r="Y99" s="3">
        <f t="shared" si="31"/>
        <v>1.92</v>
      </c>
      <c r="Z99" s="2">
        <v>78</v>
      </c>
      <c r="AA99" s="3">
        <f t="shared" si="32"/>
        <v>7.8</v>
      </c>
      <c r="AB99" s="2">
        <v>56</v>
      </c>
      <c r="AC99" s="3">
        <f t="shared" si="33"/>
        <v>1.68</v>
      </c>
      <c r="AD99" s="2">
        <v>52</v>
      </c>
      <c r="AE99" s="3">
        <f t="shared" si="34"/>
        <v>1.56</v>
      </c>
      <c r="AF99" s="2">
        <v>85</v>
      </c>
      <c r="AG99" s="3">
        <f t="shared" si="35"/>
        <v>8.5</v>
      </c>
      <c r="AH99" s="2">
        <v>69</v>
      </c>
      <c r="AI99" s="3">
        <f t="shared" si="36"/>
        <v>6.9</v>
      </c>
      <c r="AJ99" s="2">
        <v>11</v>
      </c>
      <c r="AK99" s="4">
        <f t="shared" si="37"/>
        <v>1.1000000000000001</v>
      </c>
      <c r="AL99" s="9">
        <f t="shared" si="39"/>
        <v>70.36</v>
      </c>
      <c r="AM99" s="42" t="s">
        <v>715</v>
      </c>
      <c r="AN99" s="55"/>
    </row>
    <row r="100" spans="1:40" ht="15" customHeight="1" x14ac:dyDescent="0.25">
      <c r="A100" s="13">
        <v>93</v>
      </c>
      <c r="B100" s="45">
        <v>9</v>
      </c>
      <c r="C100" s="41" t="s">
        <v>298</v>
      </c>
      <c r="D100" s="41" t="s">
        <v>345</v>
      </c>
      <c r="E100" s="41" t="str">
        <f t="shared" si="21"/>
        <v>24*****06</v>
      </c>
      <c r="F100" s="41" t="s">
        <v>346</v>
      </c>
      <c r="G100" s="41" t="str">
        <f t="shared" si="22"/>
        <v>ZE***</v>
      </c>
      <c r="H100" s="41" t="s">
        <v>347</v>
      </c>
      <c r="I100" s="41" t="str">
        <f t="shared" si="23"/>
        <v>SU****</v>
      </c>
      <c r="J100" s="2" t="s">
        <v>67</v>
      </c>
      <c r="K100" s="10">
        <f t="shared" si="24"/>
        <v>3.2</v>
      </c>
      <c r="L100" s="2" t="s">
        <v>83</v>
      </c>
      <c r="M100" s="10">
        <f t="shared" si="25"/>
        <v>8.3000000000000007</v>
      </c>
      <c r="N100" s="2" t="s">
        <v>7</v>
      </c>
      <c r="O100" s="10">
        <f t="shared" si="26"/>
        <v>2.88</v>
      </c>
      <c r="P100" s="2" t="s">
        <v>4</v>
      </c>
      <c r="Q100" s="10">
        <f t="shared" si="27"/>
        <v>7</v>
      </c>
      <c r="R100" s="2" t="s">
        <v>58</v>
      </c>
      <c r="S100" s="10">
        <f t="shared" si="28"/>
        <v>1.8</v>
      </c>
      <c r="T100" s="2" t="s">
        <v>78</v>
      </c>
      <c r="U100" s="10">
        <f t="shared" si="29"/>
        <v>1.4</v>
      </c>
      <c r="V100" s="2" t="s">
        <v>92</v>
      </c>
      <c r="W100" s="10">
        <f t="shared" si="30"/>
        <v>6.3</v>
      </c>
      <c r="X100" s="2">
        <v>44</v>
      </c>
      <c r="Y100" s="3">
        <f t="shared" si="31"/>
        <v>1.32</v>
      </c>
      <c r="Z100" s="2">
        <v>59</v>
      </c>
      <c r="AA100" s="3">
        <f t="shared" si="32"/>
        <v>5.9</v>
      </c>
      <c r="AB100" s="2">
        <v>44</v>
      </c>
      <c r="AC100" s="3">
        <f t="shared" si="33"/>
        <v>1.32</v>
      </c>
      <c r="AD100" s="2">
        <v>76</v>
      </c>
      <c r="AE100" s="3">
        <f t="shared" si="34"/>
        <v>2.2799999999999998</v>
      </c>
      <c r="AF100" s="2">
        <v>20</v>
      </c>
      <c r="AG100" s="3">
        <f t="shared" si="35"/>
        <v>2</v>
      </c>
      <c r="AH100" s="2">
        <v>55</v>
      </c>
      <c r="AI100" s="3">
        <f t="shared" si="36"/>
        <v>5.5</v>
      </c>
      <c r="AJ100" s="2">
        <v>23</v>
      </c>
      <c r="AK100" s="4">
        <f t="shared" si="37"/>
        <v>2.2999999999999998</v>
      </c>
      <c r="AL100" s="9">
        <f t="shared" si="39"/>
        <v>51.499999999999993</v>
      </c>
      <c r="AM100" s="42" t="s">
        <v>715</v>
      </c>
      <c r="AN100" s="55"/>
    </row>
    <row r="101" spans="1:40" ht="15" customHeight="1" x14ac:dyDescent="0.25">
      <c r="A101" s="13">
        <v>94</v>
      </c>
      <c r="B101" s="45">
        <v>10</v>
      </c>
      <c r="C101" s="41" t="s">
        <v>298</v>
      </c>
      <c r="D101" s="41" t="s">
        <v>348</v>
      </c>
      <c r="E101" s="41" t="str">
        <f t="shared" si="21"/>
        <v>24*****17</v>
      </c>
      <c r="F101" s="41" t="s">
        <v>32</v>
      </c>
      <c r="G101" s="41" t="str">
        <f t="shared" si="22"/>
        <v>FU****</v>
      </c>
      <c r="H101" s="41" t="s">
        <v>349</v>
      </c>
      <c r="I101" s="41" t="str">
        <f t="shared" si="23"/>
        <v>İL***</v>
      </c>
      <c r="J101" s="2" t="s">
        <v>7</v>
      </c>
      <c r="K101" s="10">
        <f t="shared" si="24"/>
        <v>2.88</v>
      </c>
      <c r="L101" s="2" t="s">
        <v>43</v>
      </c>
      <c r="M101" s="10">
        <f t="shared" si="25"/>
        <v>7.4</v>
      </c>
      <c r="N101" s="2" t="s">
        <v>58</v>
      </c>
      <c r="O101" s="10">
        <f t="shared" si="26"/>
        <v>2.4</v>
      </c>
      <c r="P101" s="2" t="s">
        <v>67</v>
      </c>
      <c r="Q101" s="10">
        <f t="shared" si="27"/>
        <v>8</v>
      </c>
      <c r="R101" s="2" t="s">
        <v>29</v>
      </c>
      <c r="S101" s="10">
        <f t="shared" si="28"/>
        <v>2.04</v>
      </c>
      <c r="T101" s="2" t="s">
        <v>26</v>
      </c>
      <c r="U101" s="10">
        <f t="shared" si="29"/>
        <v>8.4</v>
      </c>
      <c r="V101" s="2" t="s">
        <v>92</v>
      </c>
      <c r="W101" s="10">
        <f t="shared" si="30"/>
        <v>6.3</v>
      </c>
      <c r="X101" s="2">
        <v>72</v>
      </c>
      <c r="Y101" s="3">
        <f t="shared" si="31"/>
        <v>2.16</v>
      </c>
      <c r="Z101" s="2">
        <v>76</v>
      </c>
      <c r="AA101" s="3">
        <f t="shared" si="32"/>
        <v>7.6</v>
      </c>
      <c r="AB101" s="2">
        <v>60</v>
      </c>
      <c r="AC101" s="3">
        <f t="shared" si="33"/>
        <v>1.8</v>
      </c>
      <c r="AD101" s="2">
        <v>52</v>
      </c>
      <c r="AE101" s="3">
        <f t="shared" si="34"/>
        <v>1.56</v>
      </c>
      <c r="AF101" s="2">
        <v>60</v>
      </c>
      <c r="AG101" s="3">
        <f t="shared" si="35"/>
        <v>6</v>
      </c>
      <c r="AH101" s="2">
        <v>62.5</v>
      </c>
      <c r="AI101" s="3">
        <f t="shared" si="36"/>
        <v>6.25</v>
      </c>
      <c r="AJ101" s="2">
        <v>14</v>
      </c>
      <c r="AK101" s="4">
        <f t="shared" si="37"/>
        <v>1.4</v>
      </c>
      <c r="AL101" s="9">
        <f t="shared" si="39"/>
        <v>64.19</v>
      </c>
      <c r="AM101" s="42" t="s">
        <v>715</v>
      </c>
      <c r="AN101" s="55"/>
    </row>
    <row r="102" spans="1:40" ht="15" customHeight="1" x14ac:dyDescent="0.25">
      <c r="A102" s="13">
        <v>95</v>
      </c>
      <c r="B102" s="45">
        <v>11</v>
      </c>
      <c r="C102" s="41" t="s">
        <v>298</v>
      </c>
      <c r="D102" s="41" t="s">
        <v>350</v>
      </c>
      <c r="E102" s="41" t="str">
        <f t="shared" si="21"/>
        <v>24*****19</v>
      </c>
      <c r="F102" s="41" t="s">
        <v>351</v>
      </c>
      <c r="G102" s="41" t="str">
        <f t="shared" si="22"/>
        <v>AY*********</v>
      </c>
      <c r="H102" s="41" t="s">
        <v>352</v>
      </c>
      <c r="I102" s="41" t="str">
        <f t="shared" si="23"/>
        <v>Çİ***</v>
      </c>
      <c r="J102" s="2" t="s">
        <v>47</v>
      </c>
      <c r="K102" s="10">
        <f t="shared" si="24"/>
        <v>3.52</v>
      </c>
      <c r="L102" s="2" t="s">
        <v>26</v>
      </c>
      <c r="M102" s="10">
        <f t="shared" si="25"/>
        <v>8.4</v>
      </c>
      <c r="N102" s="2" t="s">
        <v>67</v>
      </c>
      <c r="O102" s="10">
        <f t="shared" si="26"/>
        <v>3.2</v>
      </c>
      <c r="P102" s="2" t="s">
        <v>36</v>
      </c>
      <c r="Q102" s="10">
        <f t="shared" si="27"/>
        <v>8.5</v>
      </c>
      <c r="R102" s="2" t="s">
        <v>9</v>
      </c>
      <c r="S102" s="10">
        <f t="shared" si="28"/>
        <v>1.92</v>
      </c>
      <c r="T102" s="2" t="s">
        <v>57</v>
      </c>
      <c r="U102" s="10">
        <f t="shared" si="29"/>
        <v>8.6</v>
      </c>
      <c r="V102" s="2" t="s">
        <v>34</v>
      </c>
      <c r="W102" s="10">
        <f t="shared" si="30"/>
        <v>7.5</v>
      </c>
      <c r="X102" s="2">
        <v>92</v>
      </c>
      <c r="Y102" s="3">
        <f t="shared" si="31"/>
        <v>2.76</v>
      </c>
      <c r="Z102" s="2">
        <v>58</v>
      </c>
      <c r="AA102" s="3">
        <f t="shared" si="32"/>
        <v>5.8</v>
      </c>
      <c r="AB102" s="2">
        <v>68</v>
      </c>
      <c r="AC102" s="3">
        <f t="shared" si="33"/>
        <v>2.04</v>
      </c>
      <c r="AD102" s="2">
        <v>56</v>
      </c>
      <c r="AE102" s="3">
        <f t="shared" si="34"/>
        <v>1.68</v>
      </c>
      <c r="AF102" s="2">
        <v>80</v>
      </c>
      <c r="AG102" s="3">
        <f t="shared" si="35"/>
        <v>8</v>
      </c>
      <c r="AH102" s="2">
        <v>65.5</v>
      </c>
      <c r="AI102" s="3">
        <f t="shared" si="36"/>
        <v>6.55</v>
      </c>
      <c r="AJ102" s="2">
        <v>24</v>
      </c>
      <c r="AK102" s="4">
        <f t="shared" si="37"/>
        <v>2.4</v>
      </c>
      <c r="AL102" s="9">
        <f t="shared" si="39"/>
        <v>70.87</v>
      </c>
      <c r="AM102" s="42" t="s">
        <v>715</v>
      </c>
      <c r="AN102" s="55"/>
    </row>
    <row r="103" spans="1:40" ht="15" customHeight="1" x14ac:dyDescent="0.25">
      <c r="A103" s="13">
        <v>96</v>
      </c>
      <c r="B103" s="45">
        <v>12</v>
      </c>
      <c r="C103" s="41" t="s">
        <v>298</v>
      </c>
      <c r="D103" s="41" t="s">
        <v>353</v>
      </c>
      <c r="E103" s="41" t="str">
        <f t="shared" si="21"/>
        <v>24*****40</v>
      </c>
      <c r="F103" s="41" t="s">
        <v>219</v>
      </c>
      <c r="G103" s="41" t="str">
        <f t="shared" si="22"/>
        <v>ME**</v>
      </c>
      <c r="H103" s="41" t="s">
        <v>354</v>
      </c>
      <c r="I103" s="41" t="str">
        <f t="shared" si="23"/>
        <v>UR**</v>
      </c>
      <c r="J103" s="2" t="s">
        <v>47</v>
      </c>
      <c r="K103" s="10">
        <f t="shared" si="24"/>
        <v>3.52</v>
      </c>
      <c r="L103" s="2" t="s">
        <v>68</v>
      </c>
      <c r="M103" s="10">
        <f t="shared" si="25"/>
        <v>7.7</v>
      </c>
      <c r="N103" s="2" t="s">
        <v>7</v>
      </c>
      <c r="O103" s="10">
        <f t="shared" si="26"/>
        <v>2.88</v>
      </c>
      <c r="P103" s="2" t="s">
        <v>67</v>
      </c>
      <c r="Q103" s="10">
        <f t="shared" si="27"/>
        <v>8</v>
      </c>
      <c r="R103" s="2" t="s">
        <v>7</v>
      </c>
      <c r="S103" s="10">
        <f t="shared" si="28"/>
        <v>2.16</v>
      </c>
      <c r="T103" s="2" t="s">
        <v>9</v>
      </c>
      <c r="U103" s="10">
        <f t="shared" si="29"/>
        <v>6.4</v>
      </c>
      <c r="V103" s="2" t="s">
        <v>20</v>
      </c>
      <c r="W103" s="10">
        <f t="shared" si="30"/>
        <v>6.6</v>
      </c>
      <c r="X103" s="2">
        <v>48</v>
      </c>
      <c r="Y103" s="3">
        <f t="shared" si="31"/>
        <v>1.44</v>
      </c>
      <c r="Z103" s="2">
        <v>55</v>
      </c>
      <c r="AA103" s="3">
        <f t="shared" si="32"/>
        <v>5.5</v>
      </c>
      <c r="AB103" s="2">
        <v>44</v>
      </c>
      <c r="AC103" s="3">
        <f t="shared" si="33"/>
        <v>1.32</v>
      </c>
      <c r="AD103" s="2">
        <v>48</v>
      </c>
      <c r="AE103" s="3">
        <f t="shared" si="34"/>
        <v>1.44</v>
      </c>
      <c r="AF103" s="2">
        <v>70</v>
      </c>
      <c r="AG103" s="3">
        <f t="shared" si="35"/>
        <v>7</v>
      </c>
      <c r="AH103" s="2">
        <v>60</v>
      </c>
      <c r="AI103" s="3">
        <f t="shared" si="36"/>
        <v>6</v>
      </c>
      <c r="AJ103" s="2">
        <v>0</v>
      </c>
      <c r="AK103" s="4">
        <f t="shared" si="37"/>
        <v>0</v>
      </c>
      <c r="AL103" s="9">
        <f t="shared" si="39"/>
        <v>59.96</v>
      </c>
      <c r="AM103" s="42" t="s">
        <v>715</v>
      </c>
      <c r="AN103" s="55"/>
    </row>
    <row r="104" spans="1:40" ht="15" customHeight="1" x14ac:dyDescent="0.25">
      <c r="A104" s="13">
        <v>97</v>
      </c>
      <c r="B104" s="45">
        <v>13</v>
      </c>
      <c r="C104" s="41" t="s">
        <v>298</v>
      </c>
      <c r="D104" s="41" t="s">
        <v>355</v>
      </c>
      <c r="E104" s="41" t="str">
        <f t="shared" si="21"/>
        <v>24*****68</v>
      </c>
      <c r="F104" s="41" t="s">
        <v>270</v>
      </c>
      <c r="G104" s="41" t="str">
        <f t="shared" si="22"/>
        <v>BÜ***</v>
      </c>
      <c r="H104" s="41" t="s">
        <v>356</v>
      </c>
      <c r="I104" s="41" t="str">
        <f t="shared" si="23"/>
        <v>DE******</v>
      </c>
      <c r="J104" s="2" t="s">
        <v>18</v>
      </c>
      <c r="K104" s="10">
        <f t="shared" si="24"/>
        <v>2.08</v>
      </c>
      <c r="L104" s="2" t="s">
        <v>139</v>
      </c>
      <c r="M104" s="10">
        <f t="shared" si="25"/>
        <v>4.9000000000000004</v>
      </c>
      <c r="N104" s="2" t="s">
        <v>18</v>
      </c>
      <c r="O104" s="10">
        <f t="shared" si="26"/>
        <v>2.08</v>
      </c>
      <c r="P104" s="2" t="s">
        <v>52</v>
      </c>
      <c r="Q104" s="10">
        <f t="shared" si="27"/>
        <v>9</v>
      </c>
      <c r="R104" s="2" t="s">
        <v>96</v>
      </c>
      <c r="S104" s="10">
        <f t="shared" si="28"/>
        <v>1.44</v>
      </c>
      <c r="T104" s="2" t="s">
        <v>26</v>
      </c>
      <c r="U104" s="10">
        <f t="shared" si="29"/>
        <v>8.4</v>
      </c>
      <c r="V104" s="2" t="s">
        <v>171</v>
      </c>
      <c r="W104" s="10">
        <f t="shared" si="30"/>
        <v>3.5</v>
      </c>
      <c r="X104" s="2">
        <v>68</v>
      </c>
      <c r="Y104" s="3">
        <f t="shared" si="31"/>
        <v>2.04</v>
      </c>
      <c r="Z104" s="2">
        <v>41</v>
      </c>
      <c r="AA104" s="3">
        <f t="shared" si="32"/>
        <v>4.0999999999999996</v>
      </c>
      <c r="AB104" s="2">
        <v>36</v>
      </c>
      <c r="AC104" s="3">
        <f t="shared" si="33"/>
        <v>1.08</v>
      </c>
      <c r="AD104" s="2">
        <v>56</v>
      </c>
      <c r="AE104" s="3">
        <f t="shared" si="34"/>
        <v>1.68</v>
      </c>
      <c r="AF104" s="2">
        <v>60</v>
      </c>
      <c r="AG104" s="3">
        <f t="shared" si="35"/>
        <v>6</v>
      </c>
      <c r="AH104" s="2">
        <v>54</v>
      </c>
      <c r="AI104" s="3">
        <f t="shared" si="36"/>
        <v>5.4</v>
      </c>
      <c r="AJ104" s="2">
        <v>61.5</v>
      </c>
      <c r="AK104" s="4">
        <f t="shared" si="37"/>
        <v>6.15</v>
      </c>
      <c r="AL104" s="9">
        <f t="shared" si="39"/>
        <v>57.85</v>
      </c>
      <c r="AM104" s="42" t="s">
        <v>715</v>
      </c>
      <c r="AN104" s="55"/>
    </row>
    <row r="105" spans="1:40" ht="15" customHeight="1" x14ac:dyDescent="0.25">
      <c r="A105" s="13">
        <v>98</v>
      </c>
      <c r="B105" s="45">
        <v>14</v>
      </c>
      <c r="C105" s="41" t="s">
        <v>357</v>
      </c>
      <c r="D105" s="41" t="s">
        <v>358</v>
      </c>
      <c r="E105" s="41" t="str">
        <f t="shared" si="21"/>
        <v>24*****12</v>
      </c>
      <c r="F105" s="41" t="s">
        <v>359</v>
      </c>
      <c r="G105" s="41" t="str">
        <f t="shared" si="22"/>
        <v>TA**</v>
      </c>
      <c r="H105" s="41" t="s">
        <v>360</v>
      </c>
      <c r="I105" s="41" t="str">
        <f t="shared" si="23"/>
        <v>ÇA**</v>
      </c>
      <c r="J105" s="5" t="s">
        <v>3</v>
      </c>
      <c r="K105" s="10">
        <f t="shared" si="24"/>
        <v>3.68</v>
      </c>
      <c r="L105" s="5" t="s">
        <v>7</v>
      </c>
      <c r="M105" s="10">
        <f t="shared" si="25"/>
        <v>7.2</v>
      </c>
      <c r="N105" s="5" t="s">
        <v>67</v>
      </c>
      <c r="O105" s="10">
        <f t="shared" si="26"/>
        <v>3.2</v>
      </c>
      <c r="P105" s="5" t="s">
        <v>186</v>
      </c>
      <c r="Q105" s="10">
        <f t="shared" si="27"/>
        <v>8.9</v>
      </c>
      <c r="R105" s="5" t="s">
        <v>29</v>
      </c>
      <c r="S105" s="10">
        <f t="shared" si="28"/>
        <v>2.04</v>
      </c>
      <c r="T105" s="5">
        <v>45</v>
      </c>
      <c r="U105" s="10">
        <f t="shared" si="29"/>
        <v>4.5</v>
      </c>
      <c r="V105" s="5" t="s">
        <v>87</v>
      </c>
      <c r="W105" s="10">
        <f t="shared" si="30"/>
        <v>7.9</v>
      </c>
      <c r="X105" s="5">
        <v>52</v>
      </c>
      <c r="Y105" s="3">
        <f t="shared" si="31"/>
        <v>1.56</v>
      </c>
      <c r="Z105" s="2">
        <v>72</v>
      </c>
      <c r="AA105" s="3">
        <f t="shared" si="32"/>
        <v>7.2</v>
      </c>
      <c r="AB105" s="2">
        <v>44</v>
      </c>
      <c r="AC105" s="3">
        <f t="shared" si="33"/>
        <v>1.32</v>
      </c>
      <c r="AD105" s="2">
        <v>52</v>
      </c>
      <c r="AE105" s="3">
        <f t="shared" si="34"/>
        <v>1.56</v>
      </c>
      <c r="AF105" s="2">
        <v>90</v>
      </c>
      <c r="AG105" s="3">
        <f t="shared" si="35"/>
        <v>9</v>
      </c>
      <c r="AH105" s="2">
        <v>60</v>
      </c>
      <c r="AI105" s="3">
        <f t="shared" si="36"/>
        <v>6</v>
      </c>
      <c r="AJ105" s="2">
        <v>8</v>
      </c>
      <c r="AK105" s="4">
        <f t="shared" si="37"/>
        <v>0.8</v>
      </c>
      <c r="AL105" s="9">
        <f t="shared" si="39"/>
        <v>64.86</v>
      </c>
      <c r="AM105" s="42" t="s">
        <v>715</v>
      </c>
      <c r="AN105" s="55"/>
    </row>
    <row r="106" spans="1:40" ht="15" customHeight="1" x14ac:dyDescent="0.25">
      <c r="A106" s="13">
        <v>99</v>
      </c>
      <c r="B106" s="45">
        <v>15</v>
      </c>
      <c r="C106" s="41" t="s">
        <v>357</v>
      </c>
      <c r="D106" s="41" t="s">
        <v>361</v>
      </c>
      <c r="E106" s="41" t="str">
        <f t="shared" si="21"/>
        <v>24*****22</v>
      </c>
      <c r="F106" s="41" t="s">
        <v>362</v>
      </c>
      <c r="G106" s="41" t="str">
        <f t="shared" si="22"/>
        <v>Yİ********</v>
      </c>
      <c r="H106" s="41" t="s">
        <v>363</v>
      </c>
      <c r="I106" s="41" t="str">
        <f t="shared" si="23"/>
        <v>YO*******</v>
      </c>
      <c r="J106" s="5" t="s">
        <v>26</v>
      </c>
      <c r="K106" s="10">
        <f t="shared" si="24"/>
        <v>3.36</v>
      </c>
      <c r="L106" s="5" t="s">
        <v>43</v>
      </c>
      <c r="M106" s="10">
        <f t="shared" si="25"/>
        <v>7.4</v>
      </c>
      <c r="N106" s="5" t="s">
        <v>3</v>
      </c>
      <c r="O106" s="10">
        <f t="shared" si="26"/>
        <v>3.68</v>
      </c>
      <c r="P106" s="5" t="s">
        <v>34</v>
      </c>
      <c r="Q106" s="10">
        <f t="shared" si="27"/>
        <v>7.5</v>
      </c>
      <c r="R106" s="5" t="s">
        <v>82</v>
      </c>
      <c r="S106" s="10">
        <f t="shared" si="28"/>
        <v>2.88</v>
      </c>
      <c r="T106" s="5" t="s">
        <v>26</v>
      </c>
      <c r="U106" s="10">
        <f t="shared" si="29"/>
        <v>8.4</v>
      </c>
      <c r="V106" s="5" t="s">
        <v>36</v>
      </c>
      <c r="W106" s="10">
        <f t="shared" si="30"/>
        <v>8.5</v>
      </c>
      <c r="X106" s="5">
        <v>60</v>
      </c>
      <c r="Y106" s="3">
        <f t="shared" si="31"/>
        <v>1.8</v>
      </c>
      <c r="Z106" s="2">
        <v>86</v>
      </c>
      <c r="AA106" s="3">
        <f t="shared" si="32"/>
        <v>8.6</v>
      </c>
      <c r="AB106" s="2">
        <v>56</v>
      </c>
      <c r="AC106" s="3">
        <f t="shared" si="33"/>
        <v>1.68</v>
      </c>
      <c r="AD106" s="2">
        <v>56</v>
      </c>
      <c r="AE106" s="3">
        <f t="shared" si="34"/>
        <v>1.68</v>
      </c>
      <c r="AF106" s="2">
        <v>85</v>
      </c>
      <c r="AG106" s="3">
        <f t="shared" si="35"/>
        <v>8.5</v>
      </c>
      <c r="AH106" s="2">
        <v>68</v>
      </c>
      <c r="AI106" s="3">
        <f t="shared" si="36"/>
        <v>6.8</v>
      </c>
      <c r="AJ106" s="2">
        <v>65</v>
      </c>
      <c r="AK106" s="4">
        <f t="shared" si="37"/>
        <v>6.5</v>
      </c>
      <c r="AL106" s="9">
        <f t="shared" si="39"/>
        <v>77.28</v>
      </c>
      <c r="AM106" s="42" t="s">
        <v>715</v>
      </c>
      <c r="AN106" s="55"/>
    </row>
    <row r="107" spans="1:40" ht="15" customHeight="1" x14ac:dyDescent="0.25">
      <c r="A107" s="13">
        <v>100</v>
      </c>
      <c r="B107" s="45">
        <v>16</v>
      </c>
      <c r="C107" s="41" t="s">
        <v>357</v>
      </c>
      <c r="D107" s="41" t="s">
        <v>364</v>
      </c>
      <c r="E107" s="41" t="str">
        <f t="shared" si="21"/>
        <v>24*****49</v>
      </c>
      <c r="F107" s="41" t="s">
        <v>365</v>
      </c>
      <c r="G107" s="41" t="str">
        <f t="shared" si="22"/>
        <v>EL*********</v>
      </c>
      <c r="H107" s="41" t="s">
        <v>209</v>
      </c>
      <c r="I107" s="41" t="str">
        <f t="shared" si="23"/>
        <v>KA**</v>
      </c>
      <c r="J107" s="5" t="s">
        <v>18</v>
      </c>
      <c r="K107" s="10">
        <f t="shared" si="24"/>
        <v>2.08</v>
      </c>
      <c r="L107" s="5" t="s">
        <v>140</v>
      </c>
      <c r="M107" s="10">
        <f t="shared" si="25"/>
        <v>4.2</v>
      </c>
      <c r="N107" s="5" t="s">
        <v>96</v>
      </c>
      <c r="O107" s="10">
        <f t="shared" si="26"/>
        <v>1.92</v>
      </c>
      <c r="P107" s="5" t="s">
        <v>34</v>
      </c>
      <c r="Q107" s="10">
        <f t="shared" si="27"/>
        <v>7.5</v>
      </c>
      <c r="R107" s="5" t="s">
        <v>141</v>
      </c>
      <c r="S107" s="10">
        <f t="shared" si="28"/>
        <v>0.84</v>
      </c>
      <c r="T107" s="5" t="s">
        <v>34</v>
      </c>
      <c r="U107" s="10">
        <f t="shared" si="29"/>
        <v>7.5</v>
      </c>
      <c r="V107" s="5" t="s">
        <v>109</v>
      </c>
      <c r="W107" s="10">
        <f t="shared" si="30"/>
        <v>6.7</v>
      </c>
      <c r="X107" s="5">
        <v>32</v>
      </c>
      <c r="Y107" s="3">
        <f t="shared" si="31"/>
        <v>0.96</v>
      </c>
      <c r="Z107" s="2">
        <v>49</v>
      </c>
      <c r="AA107" s="3">
        <f t="shared" si="32"/>
        <v>4.9000000000000004</v>
      </c>
      <c r="AB107" s="2">
        <v>48</v>
      </c>
      <c r="AC107" s="3">
        <f t="shared" si="33"/>
        <v>1.44</v>
      </c>
      <c r="AD107" s="2">
        <v>28</v>
      </c>
      <c r="AE107" s="3">
        <f t="shared" si="34"/>
        <v>0.84</v>
      </c>
      <c r="AF107" s="2">
        <v>85</v>
      </c>
      <c r="AG107" s="3">
        <f t="shared" si="35"/>
        <v>8.5</v>
      </c>
      <c r="AH107" s="2">
        <v>54</v>
      </c>
      <c r="AI107" s="3">
        <f t="shared" si="36"/>
        <v>5.4</v>
      </c>
      <c r="AJ107" s="2">
        <v>75</v>
      </c>
      <c r="AK107" s="4">
        <f t="shared" si="37"/>
        <v>7.5</v>
      </c>
      <c r="AL107" s="9">
        <f t="shared" si="39"/>
        <v>60.28</v>
      </c>
      <c r="AM107" s="42" t="s">
        <v>715</v>
      </c>
      <c r="AN107" s="55"/>
    </row>
    <row r="108" spans="1:40" ht="15" customHeight="1" x14ac:dyDescent="0.25">
      <c r="A108" s="13">
        <v>101</v>
      </c>
      <c r="B108" s="45">
        <v>17</v>
      </c>
      <c r="C108" s="41" t="s">
        <v>357</v>
      </c>
      <c r="D108" s="41" t="s">
        <v>366</v>
      </c>
      <c r="E108" s="41" t="str">
        <f t="shared" si="21"/>
        <v>24*****60</v>
      </c>
      <c r="F108" s="41" t="s">
        <v>367</v>
      </c>
      <c r="G108" s="41" t="str">
        <f t="shared" si="22"/>
        <v>AZ**</v>
      </c>
      <c r="H108" s="41" t="s">
        <v>368</v>
      </c>
      <c r="I108" s="41" t="str">
        <f t="shared" si="23"/>
        <v>SA**</v>
      </c>
      <c r="J108" s="5" t="s">
        <v>58</v>
      </c>
      <c r="K108" s="10">
        <f t="shared" si="24"/>
        <v>2.4</v>
      </c>
      <c r="L108" s="5" t="s">
        <v>135</v>
      </c>
      <c r="M108" s="10">
        <f t="shared" si="25"/>
        <v>2.7</v>
      </c>
      <c r="N108" s="5" t="s">
        <v>18</v>
      </c>
      <c r="O108" s="10">
        <f t="shared" si="26"/>
        <v>2.08</v>
      </c>
      <c r="P108" s="5" t="s">
        <v>67</v>
      </c>
      <c r="Q108" s="10">
        <f t="shared" si="27"/>
        <v>8</v>
      </c>
      <c r="R108" s="5" t="s">
        <v>103</v>
      </c>
      <c r="S108" s="10">
        <f t="shared" si="28"/>
        <v>1.2</v>
      </c>
      <c r="T108" s="5" t="s">
        <v>6</v>
      </c>
      <c r="U108" s="10">
        <f t="shared" si="29"/>
        <v>5</v>
      </c>
      <c r="V108" s="5" t="s">
        <v>168</v>
      </c>
      <c r="W108" s="10">
        <f t="shared" si="30"/>
        <v>3.9</v>
      </c>
      <c r="X108" s="5">
        <v>36</v>
      </c>
      <c r="Y108" s="3">
        <f t="shared" si="31"/>
        <v>1.08</v>
      </c>
      <c r="Z108" s="2">
        <v>39</v>
      </c>
      <c r="AA108" s="3">
        <f t="shared" si="32"/>
        <v>3.9</v>
      </c>
      <c r="AB108" s="2">
        <v>48</v>
      </c>
      <c r="AC108" s="3">
        <f t="shared" si="33"/>
        <v>1.44</v>
      </c>
      <c r="AD108" s="2">
        <v>24</v>
      </c>
      <c r="AE108" s="3">
        <f t="shared" si="34"/>
        <v>0.72</v>
      </c>
      <c r="AF108" s="2">
        <v>90</v>
      </c>
      <c r="AG108" s="3">
        <f t="shared" si="35"/>
        <v>9</v>
      </c>
      <c r="AH108" s="2">
        <v>34</v>
      </c>
      <c r="AI108" s="3">
        <f t="shared" si="36"/>
        <v>3.4</v>
      </c>
      <c r="AJ108" s="2">
        <v>50</v>
      </c>
      <c r="AK108" s="4">
        <f t="shared" si="37"/>
        <v>5</v>
      </c>
      <c r="AL108" s="9">
        <f t="shared" si="39"/>
        <v>49.82</v>
      </c>
      <c r="AM108" s="42" t="s">
        <v>715</v>
      </c>
      <c r="AN108" s="55"/>
    </row>
    <row r="109" spans="1:40" ht="15" customHeight="1" thickBot="1" x14ac:dyDescent="0.3">
      <c r="A109" s="14">
        <v>102</v>
      </c>
      <c r="B109" s="46">
        <v>18</v>
      </c>
      <c r="C109" s="43" t="s">
        <v>357</v>
      </c>
      <c r="D109" s="43" t="s">
        <v>369</v>
      </c>
      <c r="E109" s="43" t="str">
        <f t="shared" si="21"/>
        <v>24*****76</v>
      </c>
      <c r="F109" s="43" t="s">
        <v>370</v>
      </c>
      <c r="G109" s="43" t="str">
        <f t="shared" si="22"/>
        <v>CE***</v>
      </c>
      <c r="H109" s="43" t="s">
        <v>209</v>
      </c>
      <c r="I109" s="43" t="str">
        <f t="shared" si="23"/>
        <v>KA**</v>
      </c>
      <c r="J109" s="15" t="s">
        <v>29</v>
      </c>
      <c r="K109" s="16">
        <f t="shared" si="24"/>
        <v>2.72</v>
      </c>
      <c r="L109" s="15" t="s">
        <v>6</v>
      </c>
      <c r="M109" s="16">
        <f t="shared" si="25"/>
        <v>5</v>
      </c>
      <c r="N109" s="15" t="s">
        <v>5</v>
      </c>
      <c r="O109" s="16">
        <f t="shared" si="26"/>
        <v>2.2400000000000002</v>
      </c>
      <c r="P109" s="15" t="s">
        <v>28</v>
      </c>
      <c r="Q109" s="16">
        <f t="shared" si="27"/>
        <v>9.5</v>
      </c>
      <c r="R109" s="15" t="s">
        <v>5</v>
      </c>
      <c r="S109" s="16">
        <f t="shared" si="28"/>
        <v>1.68</v>
      </c>
      <c r="T109" s="15" t="s">
        <v>6</v>
      </c>
      <c r="U109" s="16">
        <f t="shared" si="29"/>
        <v>5</v>
      </c>
      <c r="V109" s="15" t="s">
        <v>123</v>
      </c>
      <c r="W109" s="16">
        <f t="shared" si="30"/>
        <v>5.4</v>
      </c>
      <c r="X109" s="17">
        <v>0</v>
      </c>
      <c r="Y109" s="18">
        <f t="shared" si="31"/>
        <v>0</v>
      </c>
      <c r="Z109" s="17">
        <v>47</v>
      </c>
      <c r="AA109" s="18">
        <f t="shared" si="32"/>
        <v>4.7</v>
      </c>
      <c r="AB109" s="17">
        <v>40</v>
      </c>
      <c r="AC109" s="18">
        <f t="shared" si="33"/>
        <v>1.2</v>
      </c>
      <c r="AD109" s="17">
        <v>64</v>
      </c>
      <c r="AE109" s="18">
        <f t="shared" si="34"/>
        <v>1.92</v>
      </c>
      <c r="AF109" s="17">
        <v>75</v>
      </c>
      <c r="AG109" s="18">
        <f t="shared" si="35"/>
        <v>7.5</v>
      </c>
      <c r="AH109" s="17">
        <v>48</v>
      </c>
      <c r="AI109" s="18">
        <f t="shared" si="36"/>
        <v>4.8</v>
      </c>
      <c r="AJ109" s="17">
        <v>54</v>
      </c>
      <c r="AK109" s="19">
        <f t="shared" si="37"/>
        <v>5.4</v>
      </c>
      <c r="AL109" s="20">
        <f t="shared" si="39"/>
        <v>57.06</v>
      </c>
      <c r="AM109" s="44" t="s">
        <v>715</v>
      </c>
      <c r="AN109" s="56"/>
    </row>
    <row r="110" spans="1:40" ht="15" customHeight="1" thickBot="1" x14ac:dyDescent="0.3">
      <c r="A110" s="34" t="s">
        <v>713</v>
      </c>
      <c r="B110" s="35" t="s">
        <v>693</v>
      </c>
      <c r="C110" s="35" t="s">
        <v>145</v>
      </c>
      <c r="D110" s="35" t="s">
        <v>694</v>
      </c>
      <c r="E110" s="35" t="s">
        <v>718</v>
      </c>
      <c r="F110" s="35" t="s">
        <v>695</v>
      </c>
      <c r="G110" s="35" t="s">
        <v>716</v>
      </c>
      <c r="H110" s="35" t="s">
        <v>696</v>
      </c>
      <c r="I110" s="35" t="s">
        <v>717</v>
      </c>
      <c r="J110" s="35" t="s">
        <v>697</v>
      </c>
      <c r="K110" s="36">
        <v>0.04</v>
      </c>
      <c r="L110" s="35" t="s">
        <v>698</v>
      </c>
      <c r="M110" s="36">
        <v>0.1</v>
      </c>
      <c r="N110" s="35" t="s">
        <v>699</v>
      </c>
      <c r="O110" s="36">
        <v>0.04</v>
      </c>
      <c r="P110" s="35" t="s">
        <v>700</v>
      </c>
      <c r="Q110" s="36">
        <v>0.1</v>
      </c>
      <c r="R110" s="35" t="s">
        <v>701</v>
      </c>
      <c r="S110" s="36">
        <v>0.03</v>
      </c>
      <c r="T110" s="35" t="s">
        <v>702</v>
      </c>
      <c r="U110" s="36">
        <v>0.1</v>
      </c>
      <c r="V110" s="35" t="s">
        <v>703</v>
      </c>
      <c r="W110" s="36">
        <v>0.1</v>
      </c>
      <c r="X110" s="35" t="s">
        <v>704</v>
      </c>
      <c r="Y110" s="36">
        <v>0.03</v>
      </c>
      <c r="Z110" s="35" t="s">
        <v>705</v>
      </c>
      <c r="AA110" s="36">
        <v>0.1</v>
      </c>
      <c r="AB110" s="35" t="s">
        <v>706</v>
      </c>
      <c r="AC110" s="36">
        <v>0.03</v>
      </c>
      <c r="AD110" s="35" t="s">
        <v>707</v>
      </c>
      <c r="AE110" s="36">
        <v>0.03</v>
      </c>
      <c r="AF110" s="35" t="s">
        <v>708</v>
      </c>
      <c r="AG110" s="36">
        <v>0.1</v>
      </c>
      <c r="AH110" s="35" t="s">
        <v>709</v>
      </c>
      <c r="AI110" s="36">
        <v>0.1</v>
      </c>
      <c r="AJ110" s="35" t="s">
        <v>710</v>
      </c>
      <c r="AK110" s="36">
        <v>0.1</v>
      </c>
      <c r="AL110" s="35" t="s">
        <v>711</v>
      </c>
      <c r="AM110" s="37" t="s">
        <v>712</v>
      </c>
      <c r="AN110" s="38" t="s">
        <v>719</v>
      </c>
    </row>
    <row r="111" spans="1:40" ht="15" customHeight="1" x14ac:dyDescent="0.25">
      <c r="A111" s="21">
        <v>103</v>
      </c>
      <c r="B111" s="39">
        <v>1</v>
      </c>
      <c r="C111" s="39" t="s">
        <v>357</v>
      </c>
      <c r="D111" s="39" t="s">
        <v>371</v>
      </c>
      <c r="E111" s="39" t="str">
        <f t="shared" si="21"/>
        <v>24*****56</v>
      </c>
      <c r="F111" s="39" t="s">
        <v>372</v>
      </c>
      <c r="G111" s="39" t="str">
        <f t="shared" si="22"/>
        <v>KÜ***</v>
      </c>
      <c r="H111" s="39" t="s">
        <v>373</v>
      </c>
      <c r="I111" s="39" t="str">
        <f t="shared" si="23"/>
        <v>BÖ*******</v>
      </c>
      <c r="J111" s="22" t="s">
        <v>9</v>
      </c>
      <c r="K111" s="23">
        <f t="shared" si="24"/>
        <v>2.56</v>
      </c>
      <c r="L111" s="22" t="s">
        <v>109</v>
      </c>
      <c r="M111" s="23">
        <f t="shared" si="25"/>
        <v>6.7</v>
      </c>
      <c r="N111" s="22" t="s">
        <v>5</v>
      </c>
      <c r="O111" s="23">
        <f t="shared" si="26"/>
        <v>2.2400000000000002</v>
      </c>
      <c r="P111" s="22" t="s">
        <v>15</v>
      </c>
      <c r="Q111" s="23">
        <f t="shared" si="27"/>
        <v>6.5</v>
      </c>
      <c r="R111" s="22" t="s">
        <v>67</v>
      </c>
      <c r="S111" s="23">
        <f t="shared" si="28"/>
        <v>2.4</v>
      </c>
      <c r="T111" s="22" t="s">
        <v>8</v>
      </c>
      <c r="U111" s="23">
        <f t="shared" si="29"/>
        <v>10</v>
      </c>
      <c r="V111" s="22" t="s">
        <v>283</v>
      </c>
      <c r="W111" s="23">
        <f t="shared" si="30"/>
        <v>4.0999999999999996</v>
      </c>
      <c r="X111" s="22">
        <v>64</v>
      </c>
      <c r="Y111" s="25">
        <f t="shared" si="31"/>
        <v>1.92</v>
      </c>
      <c r="Z111" s="24">
        <v>57</v>
      </c>
      <c r="AA111" s="25">
        <f t="shared" si="32"/>
        <v>5.7</v>
      </c>
      <c r="AB111" s="24">
        <v>64</v>
      </c>
      <c r="AC111" s="25">
        <f t="shared" si="33"/>
        <v>1.92</v>
      </c>
      <c r="AD111" s="24">
        <v>56</v>
      </c>
      <c r="AE111" s="25">
        <f t="shared" si="34"/>
        <v>1.68</v>
      </c>
      <c r="AF111" s="24">
        <v>85</v>
      </c>
      <c r="AG111" s="25">
        <f t="shared" si="35"/>
        <v>8.5</v>
      </c>
      <c r="AH111" s="24">
        <v>61</v>
      </c>
      <c r="AI111" s="25">
        <f t="shared" si="36"/>
        <v>6.1</v>
      </c>
      <c r="AJ111" s="24">
        <v>90</v>
      </c>
      <c r="AK111" s="26">
        <f t="shared" si="37"/>
        <v>9</v>
      </c>
      <c r="AL111" s="27">
        <f t="shared" ref="AL111:AL126" si="40">K111+M111+O111+Q111+S111+U111+W111+Y111+AA111+AC111+AE111+AG111+AI111+AK111</f>
        <v>69.320000000000007</v>
      </c>
      <c r="AM111" s="40" t="s">
        <v>715</v>
      </c>
      <c r="AN111" s="54" t="s">
        <v>726</v>
      </c>
    </row>
    <row r="112" spans="1:40" ht="15" customHeight="1" x14ac:dyDescent="0.25">
      <c r="A112" s="13">
        <v>104</v>
      </c>
      <c r="B112" s="45">
        <v>2</v>
      </c>
      <c r="C112" s="41" t="s">
        <v>357</v>
      </c>
      <c r="D112" s="41" t="s">
        <v>374</v>
      </c>
      <c r="E112" s="41" t="str">
        <f t="shared" si="21"/>
        <v>24*****58</v>
      </c>
      <c r="F112" s="41" t="s">
        <v>375</v>
      </c>
      <c r="G112" s="41" t="str">
        <f t="shared" si="22"/>
        <v>İR**</v>
      </c>
      <c r="H112" s="41" t="s">
        <v>376</v>
      </c>
      <c r="I112" s="41" t="str">
        <f t="shared" si="23"/>
        <v>TA*******</v>
      </c>
      <c r="J112" s="5" t="s">
        <v>7</v>
      </c>
      <c r="K112" s="10">
        <f t="shared" si="24"/>
        <v>2.88</v>
      </c>
      <c r="L112" s="5" t="s">
        <v>109</v>
      </c>
      <c r="M112" s="10">
        <f t="shared" si="25"/>
        <v>6.7</v>
      </c>
      <c r="N112" s="5" t="s">
        <v>9</v>
      </c>
      <c r="O112" s="10">
        <f t="shared" si="26"/>
        <v>2.56</v>
      </c>
      <c r="P112" s="5" t="s">
        <v>4</v>
      </c>
      <c r="Q112" s="10">
        <f t="shared" si="27"/>
        <v>7</v>
      </c>
      <c r="R112" s="5" t="s">
        <v>9</v>
      </c>
      <c r="S112" s="10">
        <f t="shared" si="28"/>
        <v>1.92</v>
      </c>
      <c r="T112" s="5" t="s">
        <v>109</v>
      </c>
      <c r="U112" s="10">
        <f t="shared" si="29"/>
        <v>6.7</v>
      </c>
      <c r="V112" s="5" t="s">
        <v>58</v>
      </c>
      <c r="W112" s="10">
        <f t="shared" si="30"/>
        <v>6</v>
      </c>
      <c r="X112" s="5">
        <v>40</v>
      </c>
      <c r="Y112" s="3">
        <f t="shared" si="31"/>
        <v>1.2</v>
      </c>
      <c r="Z112" s="2">
        <v>59</v>
      </c>
      <c r="AA112" s="3">
        <f t="shared" si="32"/>
        <v>5.9</v>
      </c>
      <c r="AB112" s="2">
        <v>48</v>
      </c>
      <c r="AC112" s="3">
        <f t="shared" si="33"/>
        <v>1.44</v>
      </c>
      <c r="AD112" s="2">
        <v>60</v>
      </c>
      <c r="AE112" s="3">
        <f t="shared" si="34"/>
        <v>1.8</v>
      </c>
      <c r="AF112" s="2">
        <v>80</v>
      </c>
      <c r="AG112" s="3">
        <f t="shared" si="35"/>
        <v>8</v>
      </c>
      <c r="AH112" s="2">
        <v>45</v>
      </c>
      <c r="AI112" s="3">
        <f t="shared" si="36"/>
        <v>4.5</v>
      </c>
      <c r="AJ112" s="2">
        <v>65</v>
      </c>
      <c r="AK112" s="4">
        <f t="shared" si="37"/>
        <v>6.5</v>
      </c>
      <c r="AL112" s="9">
        <f t="shared" si="40"/>
        <v>63.1</v>
      </c>
      <c r="AM112" s="42" t="s">
        <v>715</v>
      </c>
      <c r="AN112" s="55"/>
    </row>
    <row r="113" spans="1:40" ht="15" customHeight="1" x14ac:dyDescent="0.25">
      <c r="A113" s="13">
        <v>105</v>
      </c>
      <c r="B113" s="45">
        <v>3</v>
      </c>
      <c r="C113" s="41" t="s">
        <v>357</v>
      </c>
      <c r="D113" s="41" t="s">
        <v>377</v>
      </c>
      <c r="E113" s="41" t="str">
        <f t="shared" si="21"/>
        <v>24*****61</v>
      </c>
      <c r="F113" s="41" t="s">
        <v>378</v>
      </c>
      <c r="G113" s="41" t="str">
        <f t="shared" si="22"/>
        <v>BÜ***</v>
      </c>
      <c r="H113" s="41" t="s">
        <v>379</v>
      </c>
      <c r="I113" s="41" t="str">
        <f t="shared" si="23"/>
        <v>KE****</v>
      </c>
      <c r="J113" s="5" t="s">
        <v>9</v>
      </c>
      <c r="K113" s="10">
        <f t="shared" si="24"/>
        <v>2.56</v>
      </c>
      <c r="L113" s="5" t="s">
        <v>123</v>
      </c>
      <c r="M113" s="10">
        <f t="shared" si="25"/>
        <v>5.4</v>
      </c>
      <c r="N113" s="5" t="s">
        <v>9</v>
      </c>
      <c r="O113" s="10">
        <f t="shared" si="26"/>
        <v>2.56</v>
      </c>
      <c r="P113" s="5" t="s">
        <v>67</v>
      </c>
      <c r="Q113" s="10">
        <f t="shared" si="27"/>
        <v>8</v>
      </c>
      <c r="R113" s="5" t="s">
        <v>96</v>
      </c>
      <c r="S113" s="10">
        <f t="shared" si="28"/>
        <v>1.44</v>
      </c>
      <c r="T113" s="5" t="s">
        <v>57</v>
      </c>
      <c r="U113" s="10">
        <f t="shared" si="29"/>
        <v>8.6</v>
      </c>
      <c r="V113" s="5" t="s">
        <v>183</v>
      </c>
      <c r="W113" s="10">
        <f t="shared" si="30"/>
        <v>5.8</v>
      </c>
      <c r="X113" s="5">
        <v>48</v>
      </c>
      <c r="Y113" s="3">
        <f t="shared" si="31"/>
        <v>1.44</v>
      </c>
      <c r="Z113" s="2">
        <v>46</v>
      </c>
      <c r="AA113" s="3">
        <f t="shared" si="32"/>
        <v>4.5999999999999996</v>
      </c>
      <c r="AB113" s="2">
        <v>52</v>
      </c>
      <c r="AC113" s="3">
        <f t="shared" si="33"/>
        <v>1.56</v>
      </c>
      <c r="AD113" s="2">
        <v>44</v>
      </c>
      <c r="AE113" s="3">
        <f t="shared" si="34"/>
        <v>1.32</v>
      </c>
      <c r="AF113" s="2">
        <v>75</v>
      </c>
      <c r="AG113" s="3">
        <f t="shared" si="35"/>
        <v>7.5</v>
      </c>
      <c r="AH113" s="2">
        <v>34</v>
      </c>
      <c r="AI113" s="3">
        <f t="shared" si="36"/>
        <v>3.4</v>
      </c>
      <c r="AJ113" s="2">
        <v>74</v>
      </c>
      <c r="AK113" s="4">
        <f t="shared" si="37"/>
        <v>7.4</v>
      </c>
      <c r="AL113" s="9">
        <f t="shared" si="40"/>
        <v>61.58</v>
      </c>
      <c r="AM113" s="42" t="s">
        <v>715</v>
      </c>
      <c r="AN113" s="55"/>
    </row>
    <row r="114" spans="1:40" ht="15" customHeight="1" x14ac:dyDescent="0.25">
      <c r="A114" s="13">
        <v>106</v>
      </c>
      <c r="B114" s="45">
        <v>4</v>
      </c>
      <c r="C114" s="41" t="s">
        <v>357</v>
      </c>
      <c r="D114" s="41" t="s">
        <v>380</v>
      </c>
      <c r="E114" s="41" t="str">
        <f t="shared" si="21"/>
        <v>24*****75</v>
      </c>
      <c r="F114" s="41" t="s">
        <v>326</v>
      </c>
      <c r="G114" s="41" t="str">
        <f t="shared" si="22"/>
        <v>AR**</v>
      </c>
      <c r="H114" s="41" t="s">
        <v>381</v>
      </c>
      <c r="I114" s="41" t="str">
        <f t="shared" si="23"/>
        <v>DE******</v>
      </c>
      <c r="J114" s="5" t="s">
        <v>9</v>
      </c>
      <c r="K114" s="10">
        <f t="shared" si="24"/>
        <v>2.56</v>
      </c>
      <c r="L114" s="5" t="s">
        <v>382</v>
      </c>
      <c r="M114" s="10">
        <f t="shared" si="25"/>
        <v>4.7</v>
      </c>
      <c r="N114" s="5" t="s">
        <v>96</v>
      </c>
      <c r="O114" s="10">
        <f t="shared" si="26"/>
        <v>1.92</v>
      </c>
      <c r="P114" s="5" t="s">
        <v>331</v>
      </c>
      <c r="Q114" s="10">
        <f t="shared" si="27"/>
        <v>4.5</v>
      </c>
      <c r="R114" s="5" t="s">
        <v>119</v>
      </c>
      <c r="S114" s="10">
        <f t="shared" si="28"/>
        <v>1.08</v>
      </c>
      <c r="T114" s="5" t="s">
        <v>383</v>
      </c>
      <c r="U114" s="10">
        <f t="shared" si="29"/>
        <v>9.4</v>
      </c>
      <c r="V114" s="5" t="s">
        <v>210</v>
      </c>
      <c r="W114" s="10">
        <f t="shared" si="30"/>
        <v>4.5999999999999996</v>
      </c>
      <c r="X114" s="5">
        <v>24</v>
      </c>
      <c r="Y114" s="3">
        <f t="shared" si="31"/>
        <v>0.72</v>
      </c>
      <c r="Z114" s="2">
        <v>37</v>
      </c>
      <c r="AA114" s="3">
        <f t="shared" si="32"/>
        <v>3.7</v>
      </c>
      <c r="AB114" s="2">
        <v>36</v>
      </c>
      <c r="AC114" s="3">
        <f t="shared" si="33"/>
        <v>1.08</v>
      </c>
      <c r="AD114" s="2">
        <v>36</v>
      </c>
      <c r="AE114" s="3">
        <f t="shared" si="34"/>
        <v>1.08</v>
      </c>
      <c r="AF114" s="2">
        <v>90</v>
      </c>
      <c r="AG114" s="3">
        <f t="shared" si="35"/>
        <v>9</v>
      </c>
      <c r="AH114" s="2">
        <v>31</v>
      </c>
      <c r="AI114" s="3">
        <f t="shared" si="36"/>
        <v>3.1</v>
      </c>
      <c r="AJ114" s="2">
        <v>54</v>
      </c>
      <c r="AK114" s="4">
        <f t="shared" si="37"/>
        <v>5.4</v>
      </c>
      <c r="AL114" s="9">
        <f t="shared" si="40"/>
        <v>52.839999999999996</v>
      </c>
      <c r="AM114" s="42" t="s">
        <v>715</v>
      </c>
      <c r="AN114" s="55"/>
    </row>
    <row r="115" spans="1:40" ht="15" customHeight="1" x14ac:dyDescent="0.25">
      <c r="A115" s="13">
        <v>107</v>
      </c>
      <c r="B115" s="45">
        <v>5</v>
      </c>
      <c r="C115" s="41" t="s">
        <v>357</v>
      </c>
      <c r="D115" s="41" t="s">
        <v>384</v>
      </c>
      <c r="E115" s="41" t="str">
        <f t="shared" si="21"/>
        <v>24*****02</v>
      </c>
      <c r="F115" s="41" t="s">
        <v>385</v>
      </c>
      <c r="G115" s="41" t="str">
        <f t="shared" si="22"/>
        <v>MU************</v>
      </c>
      <c r="H115" s="41" t="s">
        <v>386</v>
      </c>
      <c r="I115" s="41" t="str">
        <f t="shared" si="23"/>
        <v>YE*</v>
      </c>
      <c r="J115" s="5" t="s">
        <v>7</v>
      </c>
      <c r="K115" s="10">
        <f t="shared" si="24"/>
        <v>2.88</v>
      </c>
      <c r="L115" s="5" t="s">
        <v>183</v>
      </c>
      <c r="M115" s="10">
        <f t="shared" si="25"/>
        <v>5.8</v>
      </c>
      <c r="N115" s="5" t="s">
        <v>14</v>
      </c>
      <c r="O115" s="10">
        <f t="shared" si="26"/>
        <v>3.04</v>
      </c>
      <c r="P115" s="5" t="s">
        <v>28</v>
      </c>
      <c r="Q115" s="10">
        <f t="shared" si="27"/>
        <v>9.5</v>
      </c>
      <c r="R115" s="5" t="s">
        <v>7</v>
      </c>
      <c r="S115" s="10">
        <f t="shared" si="28"/>
        <v>2.16</v>
      </c>
      <c r="T115" s="5" t="s">
        <v>58</v>
      </c>
      <c r="U115" s="10">
        <f t="shared" si="29"/>
        <v>6</v>
      </c>
      <c r="V115" s="5" t="s">
        <v>127</v>
      </c>
      <c r="W115" s="10">
        <f t="shared" si="30"/>
        <v>6.9</v>
      </c>
      <c r="X115" s="5">
        <v>56</v>
      </c>
      <c r="Y115" s="3">
        <f t="shared" si="31"/>
        <v>1.68</v>
      </c>
      <c r="Z115" s="2">
        <v>59</v>
      </c>
      <c r="AA115" s="3">
        <f t="shared" si="32"/>
        <v>5.9</v>
      </c>
      <c r="AB115" s="2">
        <v>56</v>
      </c>
      <c r="AC115" s="3">
        <f t="shared" si="33"/>
        <v>1.68</v>
      </c>
      <c r="AD115" s="2">
        <v>44</v>
      </c>
      <c r="AE115" s="3">
        <f t="shared" si="34"/>
        <v>1.32</v>
      </c>
      <c r="AF115" s="2">
        <v>80</v>
      </c>
      <c r="AG115" s="3">
        <f t="shared" si="35"/>
        <v>8</v>
      </c>
      <c r="AH115" s="2">
        <v>43</v>
      </c>
      <c r="AI115" s="3">
        <f t="shared" si="36"/>
        <v>4.3</v>
      </c>
      <c r="AJ115" s="2">
        <v>48</v>
      </c>
      <c r="AK115" s="4">
        <f t="shared" si="37"/>
        <v>4.8</v>
      </c>
      <c r="AL115" s="9">
        <f t="shared" si="40"/>
        <v>63.959999999999994</v>
      </c>
      <c r="AM115" s="42" t="s">
        <v>715</v>
      </c>
      <c r="AN115" s="55"/>
    </row>
    <row r="116" spans="1:40" ht="15" customHeight="1" x14ac:dyDescent="0.25">
      <c r="A116" s="13">
        <v>108</v>
      </c>
      <c r="B116" s="45">
        <v>6</v>
      </c>
      <c r="C116" s="41" t="s">
        <v>357</v>
      </c>
      <c r="D116" s="41" t="s">
        <v>387</v>
      </c>
      <c r="E116" s="41" t="str">
        <f t="shared" si="21"/>
        <v>24*****14</v>
      </c>
      <c r="F116" s="41" t="s">
        <v>388</v>
      </c>
      <c r="G116" s="41" t="str">
        <f t="shared" si="22"/>
        <v>BE***</v>
      </c>
      <c r="H116" s="41" t="s">
        <v>389</v>
      </c>
      <c r="I116" s="41" t="str">
        <f t="shared" si="23"/>
        <v>KA******</v>
      </c>
      <c r="J116" s="5" t="s">
        <v>26</v>
      </c>
      <c r="K116" s="10">
        <f t="shared" si="24"/>
        <v>3.36</v>
      </c>
      <c r="L116" s="5" t="s">
        <v>42</v>
      </c>
      <c r="M116" s="10">
        <f t="shared" si="25"/>
        <v>9.3000000000000007</v>
      </c>
      <c r="N116" s="5" t="s">
        <v>8</v>
      </c>
      <c r="O116" s="10">
        <f t="shared" si="26"/>
        <v>4</v>
      </c>
      <c r="P116" s="5" t="s">
        <v>28</v>
      </c>
      <c r="Q116" s="10">
        <f t="shared" si="27"/>
        <v>9.5</v>
      </c>
      <c r="R116" s="5" t="s">
        <v>82</v>
      </c>
      <c r="S116" s="10">
        <f t="shared" si="28"/>
        <v>2.88</v>
      </c>
      <c r="T116" s="5" t="s">
        <v>6</v>
      </c>
      <c r="U116" s="10">
        <f t="shared" si="29"/>
        <v>5</v>
      </c>
      <c r="V116" s="5" t="s">
        <v>28</v>
      </c>
      <c r="W116" s="10">
        <f t="shared" si="30"/>
        <v>9.5</v>
      </c>
      <c r="X116" s="5">
        <v>72</v>
      </c>
      <c r="Y116" s="3">
        <f t="shared" si="31"/>
        <v>2.16</v>
      </c>
      <c r="Z116" s="2">
        <v>88</v>
      </c>
      <c r="AA116" s="3">
        <f t="shared" si="32"/>
        <v>8.8000000000000007</v>
      </c>
      <c r="AB116" s="2">
        <v>68</v>
      </c>
      <c r="AC116" s="3">
        <f t="shared" si="33"/>
        <v>2.04</v>
      </c>
      <c r="AD116" s="2">
        <v>100</v>
      </c>
      <c r="AE116" s="3">
        <f t="shared" si="34"/>
        <v>3</v>
      </c>
      <c r="AF116" s="2">
        <v>70</v>
      </c>
      <c r="AG116" s="3">
        <f t="shared" si="35"/>
        <v>7</v>
      </c>
      <c r="AH116" s="2">
        <v>79</v>
      </c>
      <c r="AI116" s="3">
        <f t="shared" si="36"/>
        <v>7.9</v>
      </c>
      <c r="AJ116" s="2">
        <v>50</v>
      </c>
      <c r="AK116" s="4">
        <f t="shared" si="37"/>
        <v>5</v>
      </c>
      <c r="AL116" s="9">
        <f t="shared" si="40"/>
        <v>79.44</v>
      </c>
      <c r="AM116" s="42" t="s">
        <v>715</v>
      </c>
      <c r="AN116" s="55"/>
    </row>
    <row r="117" spans="1:40" ht="15" customHeight="1" x14ac:dyDescent="0.25">
      <c r="A117" s="13">
        <v>109</v>
      </c>
      <c r="B117" s="45">
        <v>7</v>
      </c>
      <c r="C117" s="41" t="s">
        <v>357</v>
      </c>
      <c r="D117" s="41" t="s">
        <v>390</v>
      </c>
      <c r="E117" s="41" t="str">
        <f t="shared" si="21"/>
        <v>24*****18</v>
      </c>
      <c r="F117" s="41" t="s">
        <v>55</v>
      </c>
      <c r="G117" s="41" t="str">
        <f t="shared" si="22"/>
        <v>ME****</v>
      </c>
      <c r="H117" s="41" t="s">
        <v>391</v>
      </c>
      <c r="I117" s="41" t="str">
        <f t="shared" si="23"/>
        <v>FA**</v>
      </c>
      <c r="J117" s="5" t="s">
        <v>14</v>
      </c>
      <c r="K117" s="10">
        <f t="shared" si="24"/>
        <v>3.04</v>
      </c>
      <c r="L117" s="5" t="s">
        <v>48</v>
      </c>
      <c r="M117" s="10">
        <f t="shared" si="25"/>
        <v>9.1</v>
      </c>
      <c r="N117" s="5" t="s">
        <v>14</v>
      </c>
      <c r="O117" s="10">
        <f t="shared" si="26"/>
        <v>3.04</v>
      </c>
      <c r="P117" s="5" t="s">
        <v>52</v>
      </c>
      <c r="Q117" s="10">
        <f t="shared" si="27"/>
        <v>9</v>
      </c>
      <c r="R117" s="5" t="s">
        <v>29</v>
      </c>
      <c r="S117" s="10">
        <f t="shared" si="28"/>
        <v>2.04</v>
      </c>
      <c r="T117" s="5" t="s">
        <v>41</v>
      </c>
      <c r="U117" s="10">
        <f t="shared" si="29"/>
        <v>8.1999999999999993</v>
      </c>
      <c r="V117" s="5" t="s">
        <v>41</v>
      </c>
      <c r="W117" s="10">
        <f t="shared" si="30"/>
        <v>8.1999999999999993</v>
      </c>
      <c r="X117" s="5">
        <v>64</v>
      </c>
      <c r="Y117" s="3">
        <f t="shared" si="31"/>
        <v>1.92</v>
      </c>
      <c r="Z117" s="2">
        <v>80</v>
      </c>
      <c r="AA117" s="3">
        <f t="shared" si="32"/>
        <v>8</v>
      </c>
      <c r="AB117" s="2">
        <v>60</v>
      </c>
      <c r="AC117" s="3">
        <f t="shared" si="33"/>
        <v>1.8</v>
      </c>
      <c r="AD117" s="2">
        <v>60</v>
      </c>
      <c r="AE117" s="3">
        <f t="shared" si="34"/>
        <v>1.8</v>
      </c>
      <c r="AF117" s="2">
        <v>90</v>
      </c>
      <c r="AG117" s="3">
        <f t="shared" si="35"/>
        <v>9</v>
      </c>
      <c r="AH117" s="2">
        <v>75</v>
      </c>
      <c r="AI117" s="3">
        <f t="shared" si="36"/>
        <v>7.5</v>
      </c>
      <c r="AJ117" s="2">
        <v>74</v>
      </c>
      <c r="AK117" s="4">
        <f t="shared" si="37"/>
        <v>7.4</v>
      </c>
      <c r="AL117" s="9">
        <f t="shared" si="40"/>
        <v>80.040000000000006</v>
      </c>
      <c r="AM117" s="42" t="s">
        <v>715</v>
      </c>
      <c r="AN117" s="55"/>
    </row>
    <row r="118" spans="1:40" ht="15" customHeight="1" x14ac:dyDescent="0.25">
      <c r="A118" s="13">
        <v>110</v>
      </c>
      <c r="B118" s="45">
        <v>8</v>
      </c>
      <c r="C118" s="41" t="s">
        <v>357</v>
      </c>
      <c r="D118" s="41" t="s">
        <v>392</v>
      </c>
      <c r="E118" s="41" t="str">
        <f t="shared" si="21"/>
        <v>24*****33</v>
      </c>
      <c r="F118" s="41" t="s">
        <v>326</v>
      </c>
      <c r="G118" s="41" t="str">
        <f t="shared" si="22"/>
        <v>AR**</v>
      </c>
      <c r="H118" s="41" t="s">
        <v>19</v>
      </c>
      <c r="I118" s="41" t="str">
        <f t="shared" si="23"/>
        <v>KA*****</v>
      </c>
      <c r="J118" s="5" t="s">
        <v>58</v>
      </c>
      <c r="K118" s="10">
        <f t="shared" si="24"/>
        <v>2.4</v>
      </c>
      <c r="L118" s="5" t="s">
        <v>339</v>
      </c>
      <c r="M118" s="10">
        <f t="shared" si="25"/>
        <v>5.7</v>
      </c>
      <c r="N118" s="5" t="s">
        <v>18</v>
      </c>
      <c r="O118" s="10">
        <f t="shared" si="26"/>
        <v>2.08</v>
      </c>
      <c r="P118" s="5" t="s">
        <v>4</v>
      </c>
      <c r="Q118" s="10">
        <f t="shared" si="27"/>
        <v>7</v>
      </c>
      <c r="R118" s="5" t="s">
        <v>103</v>
      </c>
      <c r="S118" s="10">
        <f t="shared" si="28"/>
        <v>1.2</v>
      </c>
      <c r="T118" s="5" t="s">
        <v>67</v>
      </c>
      <c r="U118" s="10">
        <f t="shared" si="29"/>
        <v>8</v>
      </c>
      <c r="V118" s="5" t="s">
        <v>6</v>
      </c>
      <c r="W118" s="10">
        <f t="shared" si="30"/>
        <v>5</v>
      </c>
      <c r="X118" s="5">
        <v>52</v>
      </c>
      <c r="Y118" s="3">
        <f t="shared" si="31"/>
        <v>1.56</v>
      </c>
      <c r="Z118" s="2">
        <v>32</v>
      </c>
      <c r="AA118" s="3">
        <f t="shared" si="32"/>
        <v>3.2</v>
      </c>
      <c r="AB118" s="2">
        <v>36</v>
      </c>
      <c r="AC118" s="3">
        <f t="shared" si="33"/>
        <v>1.08</v>
      </c>
      <c r="AD118" s="2">
        <v>40</v>
      </c>
      <c r="AE118" s="3">
        <f t="shared" si="34"/>
        <v>1.2</v>
      </c>
      <c r="AF118" s="2">
        <v>80</v>
      </c>
      <c r="AG118" s="3">
        <f t="shared" si="35"/>
        <v>8</v>
      </c>
      <c r="AH118" s="2">
        <v>46</v>
      </c>
      <c r="AI118" s="3">
        <f t="shared" si="36"/>
        <v>4.5999999999999996</v>
      </c>
      <c r="AJ118" s="2">
        <v>80</v>
      </c>
      <c r="AK118" s="4">
        <f t="shared" si="37"/>
        <v>8</v>
      </c>
      <c r="AL118" s="9">
        <f t="shared" si="40"/>
        <v>59.02</v>
      </c>
      <c r="AM118" s="42" t="s">
        <v>715</v>
      </c>
      <c r="AN118" s="55"/>
    </row>
    <row r="119" spans="1:40" ht="15" customHeight="1" x14ac:dyDescent="0.25">
      <c r="A119" s="13">
        <v>111</v>
      </c>
      <c r="B119" s="45">
        <v>9</v>
      </c>
      <c r="C119" s="41" t="s">
        <v>357</v>
      </c>
      <c r="D119" s="41" t="s">
        <v>393</v>
      </c>
      <c r="E119" s="41" t="str">
        <f t="shared" si="21"/>
        <v>24*****34</v>
      </c>
      <c r="F119" s="41" t="s">
        <v>394</v>
      </c>
      <c r="G119" s="41" t="str">
        <f t="shared" si="22"/>
        <v>AZ**</v>
      </c>
      <c r="H119" s="41" t="s">
        <v>395</v>
      </c>
      <c r="I119" s="41" t="str">
        <f t="shared" si="23"/>
        <v>CO****</v>
      </c>
      <c r="J119" s="5" t="s">
        <v>9</v>
      </c>
      <c r="K119" s="10">
        <f t="shared" si="24"/>
        <v>2.56</v>
      </c>
      <c r="L119" s="5" t="s">
        <v>9</v>
      </c>
      <c r="M119" s="10">
        <f t="shared" si="25"/>
        <v>6.4</v>
      </c>
      <c r="N119" s="11">
        <v>0</v>
      </c>
      <c r="O119" s="10">
        <f t="shared" si="26"/>
        <v>0</v>
      </c>
      <c r="P119" s="5" t="s">
        <v>58</v>
      </c>
      <c r="Q119" s="10">
        <f t="shared" si="27"/>
        <v>6</v>
      </c>
      <c r="R119" s="5" t="s">
        <v>96</v>
      </c>
      <c r="S119" s="10">
        <f t="shared" si="28"/>
        <v>1.44</v>
      </c>
      <c r="T119" s="5" t="s">
        <v>8</v>
      </c>
      <c r="U119" s="10">
        <f t="shared" si="29"/>
        <v>10</v>
      </c>
      <c r="V119" s="5" t="s">
        <v>183</v>
      </c>
      <c r="W119" s="10">
        <f t="shared" si="30"/>
        <v>5.8</v>
      </c>
      <c r="X119" s="5">
        <v>48</v>
      </c>
      <c r="Y119" s="3">
        <f t="shared" si="31"/>
        <v>1.44</v>
      </c>
      <c r="Z119" s="2">
        <v>47</v>
      </c>
      <c r="AA119" s="3">
        <f t="shared" si="32"/>
        <v>4.7</v>
      </c>
      <c r="AB119" s="2">
        <v>32</v>
      </c>
      <c r="AC119" s="3">
        <f t="shared" si="33"/>
        <v>0.96</v>
      </c>
      <c r="AD119" s="2">
        <v>44</v>
      </c>
      <c r="AE119" s="3">
        <f t="shared" si="34"/>
        <v>1.32</v>
      </c>
      <c r="AF119" s="2">
        <v>75</v>
      </c>
      <c r="AG119" s="3">
        <f t="shared" si="35"/>
        <v>7.5</v>
      </c>
      <c r="AH119" s="2">
        <v>61</v>
      </c>
      <c r="AI119" s="3">
        <f t="shared" si="36"/>
        <v>6.1</v>
      </c>
      <c r="AJ119" s="2">
        <v>72</v>
      </c>
      <c r="AK119" s="4">
        <f t="shared" si="37"/>
        <v>7.2</v>
      </c>
      <c r="AL119" s="9">
        <f t="shared" si="40"/>
        <v>61.420000000000009</v>
      </c>
      <c r="AM119" s="42" t="s">
        <v>715</v>
      </c>
      <c r="AN119" s="55"/>
    </row>
    <row r="120" spans="1:40" ht="15" customHeight="1" x14ac:dyDescent="0.25">
      <c r="A120" s="13">
        <v>112</v>
      </c>
      <c r="B120" s="45">
        <v>10</v>
      </c>
      <c r="C120" s="41" t="s">
        <v>357</v>
      </c>
      <c r="D120" s="41" t="s">
        <v>396</v>
      </c>
      <c r="E120" s="41" t="str">
        <f t="shared" si="21"/>
        <v>24*****38</v>
      </c>
      <c r="F120" s="41" t="s">
        <v>397</v>
      </c>
      <c r="G120" s="41" t="str">
        <f t="shared" si="22"/>
        <v>AY*****</v>
      </c>
      <c r="H120" s="41" t="s">
        <v>398</v>
      </c>
      <c r="I120" s="41" t="str">
        <f t="shared" si="23"/>
        <v>BI*****</v>
      </c>
      <c r="J120" s="5" t="s">
        <v>82</v>
      </c>
      <c r="K120" s="10">
        <f t="shared" si="24"/>
        <v>3.84</v>
      </c>
      <c r="L120" s="5" t="s">
        <v>68</v>
      </c>
      <c r="M120" s="10">
        <f t="shared" si="25"/>
        <v>7.7</v>
      </c>
      <c r="N120" s="5" t="s">
        <v>14</v>
      </c>
      <c r="O120" s="10">
        <f t="shared" si="26"/>
        <v>3.04</v>
      </c>
      <c r="P120" s="5" t="s">
        <v>15</v>
      </c>
      <c r="Q120" s="10">
        <f t="shared" si="27"/>
        <v>6.5</v>
      </c>
      <c r="R120" s="5" t="s">
        <v>26</v>
      </c>
      <c r="S120" s="10">
        <f t="shared" si="28"/>
        <v>2.52</v>
      </c>
      <c r="T120" s="5" t="s">
        <v>8</v>
      </c>
      <c r="U120" s="10">
        <f t="shared" si="29"/>
        <v>10</v>
      </c>
      <c r="V120" s="5" t="s">
        <v>63</v>
      </c>
      <c r="W120" s="10">
        <f t="shared" si="30"/>
        <v>8.6999999999999993</v>
      </c>
      <c r="X120" s="5">
        <v>76</v>
      </c>
      <c r="Y120" s="3">
        <f t="shared" si="31"/>
        <v>2.2799999999999998</v>
      </c>
      <c r="Z120" s="2">
        <v>76</v>
      </c>
      <c r="AA120" s="3">
        <f t="shared" si="32"/>
        <v>7.6</v>
      </c>
      <c r="AB120" s="2">
        <v>72</v>
      </c>
      <c r="AC120" s="3">
        <f t="shared" si="33"/>
        <v>2.16</v>
      </c>
      <c r="AD120" s="2">
        <v>80</v>
      </c>
      <c r="AE120" s="3">
        <f t="shared" si="34"/>
        <v>2.4</v>
      </c>
      <c r="AF120" s="2">
        <v>100</v>
      </c>
      <c r="AG120" s="3">
        <f t="shared" si="35"/>
        <v>10</v>
      </c>
      <c r="AH120" s="2">
        <v>0</v>
      </c>
      <c r="AI120" s="3">
        <f t="shared" si="36"/>
        <v>0</v>
      </c>
      <c r="AJ120" s="2">
        <v>66</v>
      </c>
      <c r="AK120" s="4">
        <f t="shared" si="37"/>
        <v>6.6</v>
      </c>
      <c r="AL120" s="9">
        <f t="shared" si="40"/>
        <v>73.34</v>
      </c>
      <c r="AM120" s="42" t="s">
        <v>715</v>
      </c>
      <c r="AN120" s="55"/>
    </row>
    <row r="121" spans="1:40" ht="15" customHeight="1" x14ac:dyDescent="0.25">
      <c r="A121" s="13">
        <v>113</v>
      </c>
      <c r="B121" s="45">
        <v>11</v>
      </c>
      <c r="C121" s="41" t="s">
        <v>357</v>
      </c>
      <c r="D121" s="41" t="s">
        <v>399</v>
      </c>
      <c r="E121" s="41" t="str">
        <f t="shared" si="21"/>
        <v>24*****39</v>
      </c>
      <c r="F121" s="41" t="s">
        <v>400</v>
      </c>
      <c r="G121" s="41" t="str">
        <f t="shared" si="22"/>
        <v>ZE**********</v>
      </c>
      <c r="H121" s="41" t="s">
        <v>401</v>
      </c>
      <c r="I121" s="41" t="str">
        <f t="shared" si="23"/>
        <v>ŞA****</v>
      </c>
      <c r="J121" s="5" t="s">
        <v>26</v>
      </c>
      <c r="K121" s="10">
        <f t="shared" si="24"/>
        <v>3.36</v>
      </c>
      <c r="L121" s="5" t="s">
        <v>48</v>
      </c>
      <c r="M121" s="10">
        <f t="shared" si="25"/>
        <v>9.1</v>
      </c>
      <c r="N121" s="5" t="s">
        <v>47</v>
      </c>
      <c r="O121" s="10">
        <f t="shared" si="26"/>
        <v>3.52</v>
      </c>
      <c r="P121" s="5" t="s">
        <v>52</v>
      </c>
      <c r="Q121" s="10">
        <f t="shared" si="27"/>
        <v>9</v>
      </c>
      <c r="R121" s="5" t="s">
        <v>9</v>
      </c>
      <c r="S121" s="10">
        <f t="shared" si="28"/>
        <v>1.92</v>
      </c>
      <c r="T121" s="5" t="s">
        <v>30</v>
      </c>
      <c r="U121" s="10">
        <f t="shared" si="29"/>
        <v>7.3</v>
      </c>
      <c r="V121" s="5" t="s">
        <v>87</v>
      </c>
      <c r="W121" s="10">
        <f t="shared" si="30"/>
        <v>7.9</v>
      </c>
      <c r="X121" s="5">
        <v>64</v>
      </c>
      <c r="Y121" s="3">
        <f t="shared" si="31"/>
        <v>1.92</v>
      </c>
      <c r="Z121" s="2">
        <v>68</v>
      </c>
      <c r="AA121" s="3">
        <f t="shared" si="32"/>
        <v>6.8</v>
      </c>
      <c r="AB121" s="2">
        <v>48</v>
      </c>
      <c r="AC121" s="3">
        <f t="shared" si="33"/>
        <v>1.44</v>
      </c>
      <c r="AD121" s="2">
        <v>52</v>
      </c>
      <c r="AE121" s="3">
        <f t="shared" si="34"/>
        <v>1.56</v>
      </c>
      <c r="AF121" s="2">
        <v>85</v>
      </c>
      <c r="AG121" s="3">
        <f t="shared" si="35"/>
        <v>8.5</v>
      </c>
      <c r="AH121" s="2">
        <v>63</v>
      </c>
      <c r="AI121" s="3">
        <f t="shared" si="36"/>
        <v>6.3</v>
      </c>
      <c r="AJ121" s="2">
        <v>52</v>
      </c>
      <c r="AK121" s="4">
        <f t="shared" si="37"/>
        <v>5.2</v>
      </c>
      <c r="AL121" s="9">
        <f t="shared" si="40"/>
        <v>73.819999999999993</v>
      </c>
      <c r="AM121" s="42" t="s">
        <v>715</v>
      </c>
      <c r="AN121" s="55"/>
    </row>
    <row r="122" spans="1:40" ht="15" customHeight="1" x14ac:dyDescent="0.25">
      <c r="A122" s="13">
        <v>114</v>
      </c>
      <c r="B122" s="45">
        <v>12</v>
      </c>
      <c r="C122" s="41" t="s">
        <v>357</v>
      </c>
      <c r="D122" s="41" t="s">
        <v>402</v>
      </c>
      <c r="E122" s="41" t="str">
        <f t="shared" ref="E122:E183" si="41">CONCATENATE(LEFT(D122,2),REPT("*",5),RIGHT(D122,2))</f>
        <v>24*****41</v>
      </c>
      <c r="F122" s="41" t="s">
        <v>403</v>
      </c>
      <c r="G122" s="41" t="str">
        <f t="shared" ref="G122:G183" si="42">CONCATENATE(LEFT(F122,2),REPT("*",LEN(F122)-2))</f>
        <v>ES*****</v>
      </c>
      <c r="H122" s="41" t="s">
        <v>404</v>
      </c>
      <c r="I122" s="41" t="str">
        <f t="shared" ref="I122:I183" si="43">CONCATENATE(LEFT(H122,2),REPT("*",LEN(H122)-2))</f>
        <v>ÇA******</v>
      </c>
      <c r="J122" s="5" t="s">
        <v>14</v>
      </c>
      <c r="K122" s="10">
        <f t="shared" ref="K122:K183" si="44">J122*4/100</f>
        <v>3.04</v>
      </c>
      <c r="L122" s="5" t="s">
        <v>67</v>
      </c>
      <c r="M122" s="10">
        <f t="shared" ref="M122:M183" si="45">L122*10/100</f>
        <v>8</v>
      </c>
      <c r="N122" s="5" t="s">
        <v>29</v>
      </c>
      <c r="O122" s="10">
        <f t="shared" ref="O122:O183" si="46">N122*4/100</f>
        <v>2.72</v>
      </c>
      <c r="P122" s="5" t="s">
        <v>36</v>
      </c>
      <c r="Q122" s="10">
        <f t="shared" ref="Q122:Q183" si="47">P122*10/100</f>
        <v>8.5</v>
      </c>
      <c r="R122" s="5" t="s">
        <v>5</v>
      </c>
      <c r="S122" s="10">
        <f t="shared" ref="S122:S183" si="48">R122*3/100</f>
        <v>1.68</v>
      </c>
      <c r="T122" s="5" t="s">
        <v>63</v>
      </c>
      <c r="U122" s="10">
        <f t="shared" ref="U122:U183" si="49">T122*10/100</f>
        <v>8.6999999999999993</v>
      </c>
      <c r="V122" s="5" t="s">
        <v>87</v>
      </c>
      <c r="W122" s="10">
        <f t="shared" ref="W122:W183" si="50">V122*10/100</f>
        <v>7.9</v>
      </c>
      <c r="X122" s="5">
        <v>80</v>
      </c>
      <c r="Y122" s="3">
        <f t="shared" ref="Y122:Y183" si="51">X122*3/100</f>
        <v>2.4</v>
      </c>
      <c r="Z122" s="2">
        <v>75</v>
      </c>
      <c r="AA122" s="3">
        <f t="shared" ref="AA122:AA183" si="52">Z122*10/100</f>
        <v>7.5</v>
      </c>
      <c r="AB122" s="2">
        <v>64</v>
      </c>
      <c r="AC122" s="3">
        <f t="shared" ref="AC122:AC183" si="53">AB122*3/100</f>
        <v>1.92</v>
      </c>
      <c r="AD122" s="2">
        <v>68</v>
      </c>
      <c r="AE122" s="3">
        <f t="shared" ref="AE122:AE183" si="54">AD122*3/100</f>
        <v>2.04</v>
      </c>
      <c r="AF122" s="2">
        <v>70</v>
      </c>
      <c r="AG122" s="3">
        <f t="shared" ref="AG122:AG183" si="55">AF122*10/100</f>
        <v>7</v>
      </c>
      <c r="AH122" s="2">
        <v>79</v>
      </c>
      <c r="AI122" s="3">
        <f t="shared" ref="AI122:AI183" si="56">AH122*10/100</f>
        <v>7.9</v>
      </c>
      <c r="AJ122" s="2">
        <v>64</v>
      </c>
      <c r="AK122" s="4">
        <f t="shared" ref="AK122:AK183" si="57">AJ122*10/100</f>
        <v>6.4</v>
      </c>
      <c r="AL122" s="9">
        <f t="shared" si="40"/>
        <v>75.7</v>
      </c>
      <c r="AM122" s="42" t="s">
        <v>715</v>
      </c>
      <c r="AN122" s="55"/>
    </row>
    <row r="123" spans="1:40" ht="15" customHeight="1" x14ac:dyDescent="0.25">
      <c r="A123" s="13">
        <v>115</v>
      </c>
      <c r="B123" s="45">
        <v>13</v>
      </c>
      <c r="C123" s="41" t="s">
        <v>357</v>
      </c>
      <c r="D123" s="41" t="s">
        <v>405</v>
      </c>
      <c r="E123" s="41" t="str">
        <f t="shared" si="41"/>
        <v>24*****47</v>
      </c>
      <c r="F123" s="41" t="s">
        <v>406</v>
      </c>
      <c r="G123" s="41" t="str">
        <f t="shared" si="42"/>
        <v>HA***</v>
      </c>
      <c r="H123" s="41" t="s">
        <v>336</v>
      </c>
      <c r="I123" s="41" t="str">
        <f t="shared" si="43"/>
        <v>ÇA****</v>
      </c>
      <c r="J123" s="5" t="s">
        <v>9</v>
      </c>
      <c r="K123" s="10">
        <f t="shared" si="44"/>
        <v>2.56</v>
      </c>
      <c r="L123" s="5" t="s">
        <v>5</v>
      </c>
      <c r="M123" s="10">
        <f t="shared" si="45"/>
        <v>5.6</v>
      </c>
      <c r="N123" s="5" t="s">
        <v>3</v>
      </c>
      <c r="O123" s="10">
        <f t="shared" si="46"/>
        <v>3.68</v>
      </c>
      <c r="P123" s="5" t="s">
        <v>52</v>
      </c>
      <c r="Q123" s="10">
        <f t="shared" si="47"/>
        <v>9</v>
      </c>
      <c r="R123" s="5" t="s">
        <v>72</v>
      </c>
      <c r="S123" s="10">
        <f t="shared" si="48"/>
        <v>1.32</v>
      </c>
      <c r="T123" s="5" t="s">
        <v>154</v>
      </c>
      <c r="U123" s="10">
        <f t="shared" si="49"/>
        <v>8.1</v>
      </c>
      <c r="V123" s="5" t="s">
        <v>20</v>
      </c>
      <c r="W123" s="10">
        <f t="shared" si="50"/>
        <v>6.6</v>
      </c>
      <c r="X123" s="5">
        <v>64</v>
      </c>
      <c r="Y123" s="3">
        <f t="shared" si="51"/>
        <v>1.92</v>
      </c>
      <c r="Z123" s="2">
        <v>56</v>
      </c>
      <c r="AA123" s="3">
        <f t="shared" si="52"/>
        <v>5.6</v>
      </c>
      <c r="AB123" s="2">
        <v>20</v>
      </c>
      <c r="AC123" s="3">
        <f t="shared" si="53"/>
        <v>0.6</v>
      </c>
      <c r="AD123" s="2">
        <v>68</v>
      </c>
      <c r="AE123" s="3">
        <f t="shared" si="54"/>
        <v>2.04</v>
      </c>
      <c r="AF123" s="2">
        <v>80</v>
      </c>
      <c r="AG123" s="3">
        <f t="shared" si="55"/>
        <v>8</v>
      </c>
      <c r="AH123" s="2">
        <v>45</v>
      </c>
      <c r="AI123" s="3">
        <f t="shared" si="56"/>
        <v>4.5</v>
      </c>
      <c r="AJ123" s="2">
        <v>67</v>
      </c>
      <c r="AK123" s="4">
        <f t="shared" si="57"/>
        <v>6.7</v>
      </c>
      <c r="AL123" s="9">
        <f t="shared" si="40"/>
        <v>66.22</v>
      </c>
      <c r="AM123" s="42" t="s">
        <v>715</v>
      </c>
      <c r="AN123" s="55"/>
    </row>
    <row r="124" spans="1:40" ht="15" customHeight="1" x14ac:dyDescent="0.25">
      <c r="A124" s="13">
        <v>116</v>
      </c>
      <c r="B124" s="45">
        <v>14</v>
      </c>
      <c r="C124" s="41" t="s">
        <v>357</v>
      </c>
      <c r="D124" s="41" t="s">
        <v>407</v>
      </c>
      <c r="E124" s="41" t="str">
        <f t="shared" si="41"/>
        <v>24*****49</v>
      </c>
      <c r="F124" s="41" t="s">
        <v>55</v>
      </c>
      <c r="G124" s="41" t="str">
        <f t="shared" si="42"/>
        <v>ME****</v>
      </c>
      <c r="H124" s="41" t="s">
        <v>408</v>
      </c>
      <c r="I124" s="41" t="str">
        <f t="shared" si="43"/>
        <v>KI***</v>
      </c>
      <c r="J124" s="5" t="s">
        <v>26</v>
      </c>
      <c r="K124" s="10">
        <f t="shared" si="44"/>
        <v>3.36</v>
      </c>
      <c r="L124" s="5" t="s">
        <v>154</v>
      </c>
      <c r="M124" s="10">
        <f t="shared" si="45"/>
        <v>8.1</v>
      </c>
      <c r="N124" s="5" t="s">
        <v>47</v>
      </c>
      <c r="O124" s="10">
        <f t="shared" si="46"/>
        <v>3.52</v>
      </c>
      <c r="P124" s="5" t="s">
        <v>4</v>
      </c>
      <c r="Q124" s="10">
        <f t="shared" si="47"/>
        <v>7</v>
      </c>
      <c r="R124" s="5" t="s">
        <v>7</v>
      </c>
      <c r="S124" s="10">
        <f t="shared" si="48"/>
        <v>2.16</v>
      </c>
      <c r="T124" s="5" t="s">
        <v>6</v>
      </c>
      <c r="U124" s="10">
        <f t="shared" si="49"/>
        <v>5</v>
      </c>
      <c r="V124" s="5" t="s">
        <v>154</v>
      </c>
      <c r="W124" s="10">
        <f t="shared" si="50"/>
        <v>8.1</v>
      </c>
      <c r="X124" s="5">
        <v>72</v>
      </c>
      <c r="Y124" s="3">
        <f t="shared" si="51"/>
        <v>2.16</v>
      </c>
      <c r="Z124" s="2">
        <v>80</v>
      </c>
      <c r="AA124" s="3">
        <f t="shared" si="52"/>
        <v>8</v>
      </c>
      <c r="AB124" s="2">
        <v>80</v>
      </c>
      <c r="AC124" s="3">
        <f t="shared" si="53"/>
        <v>2.4</v>
      </c>
      <c r="AD124" s="2">
        <v>84</v>
      </c>
      <c r="AE124" s="3">
        <f t="shared" si="54"/>
        <v>2.52</v>
      </c>
      <c r="AF124" s="2">
        <v>100</v>
      </c>
      <c r="AG124" s="3">
        <f t="shared" si="55"/>
        <v>10</v>
      </c>
      <c r="AH124" s="2">
        <v>83</v>
      </c>
      <c r="AI124" s="3">
        <f t="shared" si="56"/>
        <v>8.3000000000000007</v>
      </c>
      <c r="AJ124" s="2">
        <v>22</v>
      </c>
      <c r="AK124" s="4">
        <f t="shared" si="57"/>
        <v>2.2000000000000002</v>
      </c>
      <c r="AL124" s="9">
        <f t="shared" si="40"/>
        <v>72.819999999999993</v>
      </c>
      <c r="AM124" s="42" t="s">
        <v>715</v>
      </c>
      <c r="AN124" s="55"/>
    </row>
    <row r="125" spans="1:40" ht="15" customHeight="1" x14ac:dyDescent="0.25">
      <c r="A125" s="13">
        <v>117</v>
      </c>
      <c r="B125" s="45">
        <v>15</v>
      </c>
      <c r="C125" s="41" t="s">
        <v>357</v>
      </c>
      <c r="D125" s="41" t="s">
        <v>409</v>
      </c>
      <c r="E125" s="41" t="str">
        <f t="shared" si="41"/>
        <v>24*****50</v>
      </c>
      <c r="F125" s="41" t="s">
        <v>410</v>
      </c>
      <c r="G125" s="41" t="str">
        <f t="shared" si="42"/>
        <v>AN**</v>
      </c>
      <c r="H125" s="41" t="s">
        <v>411</v>
      </c>
      <c r="I125" s="41" t="str">
        <f t="shared" si="43"/>
        <v>Tİ****</v>
      </c>
      <c r="J125" s="5" t="s">
        <v>67</v>
      </c>
      <c r="K125" s="10">
        <f t="shared" si="44"/>
        <v>3.2</v>
      </c>
      <c r="L125" s="5" t="s">
        <v>7</v>
      </c>
      <c r="M125" s="10">
        <f t="shared" si="45"/>
        <v>7.2</v>
      </c>
      <c r="N125" s="5" t="s">
        <v>3</v>
      </c>
      <c r="O125" s="10">
        <f t="shared" si="46"/>
        <v>3.68</v>
      </c>
      <c r="P125" s="5" t="s">
        <v>34</v>
      </c>
      <c r="Q125" s="10">
        <f t="shared" si="47"/>
        <v>7.5</v>
      </c>
      <c r="R125" s="5" t="s">
        <v>9</v>
      </c>
      <c r="S125" s="10">
        <f t="shared" si="48"/>
        <v>1.92</v>
      </c>
      <c r="T125" s="5" t="s">
        <v>83</v>
      </c>
      <c r="U125" s="10">
        <f t="shared" si="49"/>
        <v>8.3000000000000007</v>
      </c>
      <c r="V125" s="5" t="s">
        <v>68</v>
      </c>
      <c r="W125" s="10">
        <f t="shared" si="50"/>
        <v>7.7</v>
      </c>
      <c r="X125" s="5">
        <v>68</v>
      </c>
      <c r="Y125" s="3">
        <f t="shared" si="51"/>
        <v>2.04</v>
      </c>
      <c r="Z125" s="2">
        <v>67</v>
      </c>
      <c r="AA125" s="3">
        <f t="shared" si="52"/>
        <v>6.7</v>
      </c>
      <c r="AB125" s="2">
        <v>56</v>
      </c>
      <c r="AC125" s="3">
        <f t="shared" si="53"/>
        <v>1.68</v>
      </c>
      <c r="AD125" s="2">
        <v>72</v>
      </c>
      <c r="AE125" s="3">
        <f t="shared" si="54"/>
        <v>2.16</v>
      </c>
      <c r="AF125" s="2">
        <v>75</v>
      </c>
      <c r="AG125" s="3">
        <f t="shared" si="55"/>
        <v>7.5</v>
      </c>
      <c r="AH125" s="2">
        <v>71</v>
      </c>
      <c r="AI125" s="3">
        <f t="shared" si="56"/>
        <v>7.1</v>
      </c>
      <c r="AJ125" s="2">
        <v>81</v>
      </c>
      <c r="AK125" s="4">
        <f t="shared" si="57"/>
        <v>8.1</v>
      </c>
      <c r="AL125" s="9">
        <f t="shared" si="40"/>
        <v>74.779999999999987</v>
      </c>
      <c r="AM125" s="42" t="s">
        <v>715</v>
      </c>
      <c r="AN125" s="55"/>
    </row>
    <row r="126" spans="1:40" ht="15" customHeight="1" thickBot="1" x14ac:dyDescent="0.3">
      <c r="A126" s="14">
        <v>118</v>
      </c>
      <c r="B126" s="46">
        <v>16</v>
      </c>
      <c r="C126" s="43" t="s">
        <v>357</v>
      </c>
      <c r="D126" s="43" t="s">
        <v>412</v>
      </c>
      <c r="E126" s="43" t="str">
        <f t="shared" si="41"/>
        <v>24*****52</v>
      </c>
      <c r="F126" s="43" t="s">
        <v>413</v>
      </c>
      <c r="G126" s="43" t="str">
        <f t="shared" si="42"/>
        <v>AY**</v>
      </c>
      <c r="H126" s="43" t="s">
        <v>395</v>
      </c>
      <c r="I126" s="43" t="str">
        <f t="shared" si="43"/>
        <v>CO****</v>
      </c>
      <c r="J126" s="15" t="s">
        <v>3</v>
      </c>
      <c r="K126" s="16">
        <f t="shared" si="44"/>
        <v>3.68</v>
      </c>
      <c r="L126" s="15" t="s">
        <v>87</v>
      </c>
      <c r="M126" s="16">
        <f t="shared" si="45"/>
        <v>7.9</v>
      </c>
      <c r="N126" s="15" t="s">
        <v>14</v>
      </c>
      <c r="O126" s="16">
        <f t="shared" si="46"/>
        <v>3.04</v>
      </c>
      <c r="P126" s="15" t="s">
        <v>36</v>
      </c>
      <c r="Q126" s="16">
        <f t="shared" si="47"/>
        <v>8.5</v>
      </c>
      <c r="R126" s="15" t="s">
        <v>8</v>
      </c>
      <c r="S126" s="16">
        <f t="shared" si="48"/>
        <v>3</v>
      </c>
      <c r="T126" s="15" t="s">
        <v>21</v>
      </c>
      <c r="U126" s="16">
        <f t="shared" si="49"/>
        <v>5.5</v>
      </c>
      <c r="V126" s="15" t="s">
        <v>154</v>
      </c>
      <c r="W126" s="16">
        <f t="shared" si="50"/>
        <v>8.1</v>
      </c>
      <c r="X126" s="15">
        <v>68</v>
      </c>
      <c r="Y126" s="18">
        <f t="shared" si="51"/>
        <v>2.04</v>
      </c>
      <c r="Z126" s="17">
        <v>78</v>
      </c>
      <c r="AA126" s="18">
        <f t="shared" si="52"/>
        <v>7.8</v>
      </c>
      <c r="AB126" s="17">
        <v>64</v>
      </c>
      <c r="AC126" s="18">
        <f t="shared" si="53"/>
        <v>1.92</v>
      </c>
      <c r="AD126" s="17">
        <v>92</v>
      </c>
      <c r="AE126" s="18">
        <f t="shared" si="54"/>
        <v>2.76</v>
      </c>
      <c r="AF126" s="17">
        <v>70</v>
      </c>
      <c r="AG126" s="18">
        <f t="shared" si="55"/>
        <v>7</v>
      </c>
      <c r="AH126" s="17">
        <v>80</v>
      </c>
      <c r="AI126" s="18">
        <f t="shared" si="56"/>
        <v>8</v>
      </c>
      <c r="AJ126" s="17">
        <v>49</v>
      </c>
      <c r="AK126" s="19">
        <f t="shared" si="57"/>
        <v>4.9000000000000004</v>
      </c>
      <c r="AL126" s="20">
        <f t="shared" si="40"/>
        <v>74.14</v>
      </c>
      <c r="AM126" s="44" t="s">
        <v>715</v>
      </c>
      <c r="AN126" s="56"/>
    </row>
    <row r="127" spans="1:40" ht="15" customHeight="1" thickBot="1" x14ac:dyDescent="0.3">
      <c r="A127" s="34" t="s">
        <v>713</v>
      </c>
      <c r="B127" s="35" t="s">
        <v>693</v>
      </c>
      <c r="C127" s="35" t="s">
        <v>145</v>
      </c>
      <c r="D127" s="35" t="s">
        <v>694</v>
      </c>
      <c r="E127" s="35" t="s">
        <v>718</v>
      </c>
      <c r="F127" s="35" t="s">
        <v>695</v>
      </c>
      <c r="G127" s="35" t="s">
        <v>716</v>
      </c>
      <c r="H127" s="35" t="s">
        <v>696</v>
      </c>
      <c r="I127" s="35" t="s">
        <v>717</v>
      </c>
      <c r="J127" s="35" t="s">
        <v>697</v>
      </c>
      <c r="K127" s="36">
        <v>0.04</v>
      </c>
      <c r="L127" s="35" t="s">
        <v>698</v>
      </c>
      <c r="M127" s="36">
        <v>0.1</v>
      </c>
      <c r="N127" s="35" t="s">
        <v>699</v>
      </c>
      <c r="O127" s="36">
        <v>0.04</v>
      </c>
      <c r="P127" s="35" t="s">
        <v>700</v>
      </c>
      <c r="Q127" s="36">
        <v>0.1</v>
      </c>
      <c r="R127" s="35" t="s">
        <v>701</v>
      </c>
      <c r="S127" s="36">
        <v>0.03</v>
      </c>
      <c r="T127" s="35" t="s">
        <v>702</v>
      </c>
      <c r="U127" s="36">
        <v>0.1</v>
      </c>
      <c r="V127" s="35" t="s">
        <v>703</v>
      </c>
      <c r="W127" s="36">
        <v>0.1</v>
      </c>
      <c r="X127" s="35" t="s">
        <v>704</v>
      </c>
      <c r="Y127" s="36">
        <v>0.03</v>
      </c>
      <c r="Z127" s="35" t="s">
        <v>705</v>
      </c>
      <c r="AA127" s="36">
        <v>0.1</v>
      </c>
      <c r="AB127" s="35" t="s">
        <v>706</v>
      </c>
      <c r="AC127" s="36">
        <v>0.03</v>
      </c>
      <c r="AD127" s="35" t="s">
        <v>707</v>
      </c>
      <c r="AE127" s="36">
        <v>0.03</v>
      </c>
      <c r="AF127" s="35" t="s">
        <v>708</v>
      </c>
      <c r="AG127" s="36">
        <v>0.1</v>
      </c>
      <c r="AH127" s="35" t="s">
        <v>709</v>
      </c>
      <c r="AI127" s="36">
        <v>0.1</v>
      </c>
      <c r="AJ127" s="35" t="s">
        <v>710</v>
      </c>
      <c r="AK127" s="36">
        <v>0.1</v>
      </c>
      <c r="AL127" s="35" t="s">
        <v>711</v>
      </c>
      <c r="AM127" s="37" t="s">
        <v>712</v>
      </c>
      <c r="AN127" s="38" t="s">
        <v>719</v>
      </c>
    </row>
    <row r="128" spans="1:40" ht="16.05" customHeight="1" x14ac:dyDescent="0.25">
      <c r="A128" s="21">
        <v>119</v>
      </c>
      <c r="B128" s="39">
        <v>1</v>
      </c>
      <c r="C128" s="39" t="s">
        <v>357</v>
      </c>
      <c r="D128" s="39" t="s">
        <v>414</v>
      </c>
      <c r="E128" s="39" t="str">
        <f t="shared" si="41"/>
        <v>24*****55</v>
      </c>
      <c r="F128" s="39" t="s">
        <v>415</v>
      </c>
      <c r="G128" s="39" t="str">
        <f t="shared" si="42"/>
        <v>İS***</v>
      </c>
      <c r="H128" s="39" t="s">
        <v>416</v>
      </c>
      <c r="I128" s="39" t="str">
        <f t="shared" si="43"/>
        <v>ŞE*</v>
      </c>
      <c r="J128" s="22" t="s">
        <v>5</v>
      </c>
      <c r="K128" s="23">
        <f t="shared" si="44"/>
        <v>2.2400000000000002</v>
      </c>
      <c r="L128" s="22" t="s">
        <v>92</v>
      </c>
      <c r="M128" s="23">
        <f t="shared" si="45"/>
        <v>6.3</v>
      </c>
      <c r="N128" s="22" t="s">
        <v>18</v>
      </c>
      <c r="O128" s="23">
        <f t="shared" si="46"/>
        <v>2.08</v>
      </c>
      <c r="P128" s="22" t="s">
        <v>67</v>
      </c>
      <c r="Q128" s="23">
        <f t="shared" si="47"/>
        <v>8</v>
      </c>
      <c r="R128" s="22" t="s">
        <v>72</v>
      </c>
      <c r="S128" s="23">
        <f t="shared" si="48"/>
        <v>1.32</v>
      </c>
      <c r="T128" s="22" t="s">
        <v>43</v>
      </c>
      <c r="U128" s="23">
        <f t="shared" si="49"/>
        <v>7.4</v>
      </c>
      <c r="V128" s="22" t="s">
        <v>6</v>
      </c>
      <c r="W128" s="23">
        <f t="shared" si="50"/>
        <v>5</v>
      </c>
      <c r="X128" s="22">
        <v>40</v>
      </c>
      <c r="Y128" s="25">
        <f t="shared" si="51"/>
        <v>1.2</v>
      </c>
      <c r="Z128" s="24">
        <v>47</v>
      </c>
      <c r="AA128" s="25">
        <f t="shared" si="52"/>
        <v>4.7</v>
      </c>
      <c r="AB128" s="24">
        <v>28</v>
      </c>
      <c r="AC128" s="25">
        <f t="shared" si="53"/>
        <v>0.84</v>
      </c>
      <c r="AD128" s="24">
        <v>40</v>
      </c>
      <c r="AE128" s="25">
        <f t="shared" si="54"/>
        <v>1.2</v>
      </c>
      <c r="AF128" s="24">
        <v>75</v>
      </c>
      <c r="AG128" s="25">
        <f t="shared" si="55"/>
        <v>7.5</v>
      </c>
      <c r="AH128" s="24">
        <v>31</v>
      </c>
      <c r="AI128" s="25">
        <f t="shared" si="56"/>
        <v>3.1</v>
      </c>
      <c r="AJ128" s="24">
        <v>43</v>
      </c>
      <c r="AK128" s="26">
        <f t="shared" si="57"/>
        <v>4.3</v>
      </c>
      <c r="AL128" s="27">
        <f t="shared" ref="AL128:AL143" si="58">K128+M128+O128+Q128+S128+U128+W128+Y128+AA128+AC128+AE128+AG128+AI128+AK128</f>
        <v>55.180000000000007</v>
      </c>
      <c r="AM128" s="40" t="s">
        <v>715</v>
      </c>
      <c r="AN128" s="54" t="s">
        <v>727</v>
      </c>
    </row>
    <row r="129" spans="1:40" ht="16.05" customHeight="1" x14ac:dyDescent="0.25">
      <c r="A129" s="13">
        <v>120</v>
      </c>
      <c r="B129" s="45">
        <v>2</v>
      </c>
      <c r="C129" s="41" t="s">
        <v>357</v>
      </c>
      <c r="D129" s="41" t="s">
        <v>417</v>
      </c>
      <c r="E129" s="41" t="str">
        <f t="shared" si="41"/>
        <v>24*****59</v>
      </c>
      <c r="F129" s="41" t="s">
        <v>257</v>
      </c>
      <c r="G129" s="41" t="str">
        <f t="shared" si="42"/>
        <v>SU******</v>
      </c>
      <c r="H129" s="41" t="s">
        <v>352</v>
      </c>
      <c r="I129" s="41" t="str">
        <f t="shared" si="43"/>
        <v>Çİ***</v>
      </c>
      <c r="J129" s="5" t="s">
        <v>26</v>
      </c>
      <c r="K129" s="10">
        <f t="shared" si="44"/>
        <v>3.36</v>
      </c>
      <c r="L129" s="5" t="s">
        <v>48</v>
      </c>
      <c r="M129" s="10">
        <f t="shared" si="45"/>
        <v>9.1</v>
      </c>
      <c r="N129" s="5" t="s">
        <v>47</v>
      </c>
      <c r="O129" s="10">
        <f t="shared" si="46"/>
        <v>3.52</v>
      </c>
      <c r="P129" s="5" t="s">
        <v>8</v>
      </c>
      <c r="Q129" s="10">
        <f t="shared" si="47"/>
        <v>10</v>
      </c>
      <c r="R129" s="5" t="s">
        <v>26</v>
      </c>
      <c r="S129" s="10">
        <f t="shared" si="48"/>
        <v>2.52</v>
      </c>
      <c r="T129" s="5" t="s">
        <v>83</v>
      </c>
      <c r="U129" s="10">
        <f t="shared" si="49"/>
        <v>8.3000000000000007</v>
      </c>
      <c r="V129" s="5" t="s">
        <v>113</v>
      </c>
      <c r="W129" s="10">
        <f t="shared" si="50"/>
        <v>7.8</v>
      </c>
      <c r="X129" s="5">
        <v>84</v>
      </c>
      <c r="Y129" s="3">
        <f t="shared" si="51"/>
        <v>2.52</v>
      </c>
      <c r="Z129" s="2">
        <v>76</v>
      </c>
      <c r="AA129" s="3">
        <f t="shared" si="52"/>
        <v>7.6</v>
      </c>
      <c r="AB129" s="2">
        <v>88</v>
      </c>
      <c r="AC129" s="3">
        <f t="shared" si="53"/>
        <v>2.64</v>
      </c>
      <c r="AD129" s="2">
        <v>80</v>
      </c>
      <c r="AE129" s="3">
        <f t="shared" si="54"/>
        <v>2.4</v>
      </c>
      <c r="AF129" s="2">
        <v>85</v>
      </c>
      <c r="AG129" s="3">
        <f t="shared" si="55"/>
        <v>8.5</v>
      </c>
      <c r="AH129" s="2">
        <v>73</v>
      </c>
      <c r="AI129" s="3">
        <f t="shared" si="56"/>
        <v>7.3</v>
      </c>
      <c r="AJ129" s="2">
        <v>78</v>
      </c>
      <c r="AK129" s="4">
        <f t="shared" si="57"/>
        <v>7.8</v>
      </c>
      <c r="AL129" s="9">
        <f t="shared" si="58"/>
        <v>83.359999999999985</v>
      </c>
      <c r="AM129" s="42" t="s">
        <v>715</v>
      </c>
      <c r="AN129" s="55"/>
    </row>
    <row r="130" spans="1:40" ht="16.05" customHeight="1" x14ac:dyDescent="0.25">
      <c r="A130" s="13">
        <v>121</v>
      </c>
      <c r="B130" s="45">
        <v>3</v>
      </c>
      <c r="C130" s="41" t="s">
        <v>357</v>
      </c>
      <c r="D130" s="41" t="s">
        <v>418</v>
      </c>
      <c r="E130" s="41" t="str">
        <f t="shared" si="41"/>
        <v>24*****64</v>
      </c>
      <c r="F130" s="41" t="s">
        <v>419</v>
      </c>
      <c r="G130" s="41" t="str">
        <f t="shared" si="42"/>
        <v>HÜ*****</v>
      </c>
      <c r="H130" s="41" t="s">
        <v>420</v>
      </c>
      <c r="I130" s="41" t="str">
        <f t="shared" si="43"/>
        <v>GÜ***</v>
      </c>
      <c r="J130" s="5" t="s">
        <v>82</v>
      </c>
      <c r="K130" s="10">
        <f t="shared" si="44"/>
        <v>3.84</v>
      </c>
      <c r="L130" s="5" t="s">
        <v>201</v>
      </c>
      <c r="M130" s="10">
        <f t="shared" si="45"/>
        <v>9.9</v>
      </c>
      <c r="N130" s="5" t="s">
        <v>8</v>
      </c>
      <c r="O130" s="10">
        <f t="shared" si="46"/>
        <v>4</v>
      </c>
      <c r="P130" s="5" t="s">
        <v>28</v>
      </c>
      <c r="Q130" s="10">
        <f t="shared" si="47"/>
        <v>9.5</v>
      </c>
      <c r="R130" s="5" t="s">
        <v>82</v>
      </c>
      <c r="S130" s="10">
        <f t="shared" si="48"/>
        <v>2.88</v>
      </c>
      <c r="T130" s="5" t="s">
        <v>135</v>
      </c>
      <c r="U130" s="10">
        <f t="shared" si="49"/>
        <v>2.7</v>
      </c>
      <c r="V130" s="5" t="s">
        <v>47</v>
      </c>
      <c r="W130" s="10">
        <f t="shared" si="50"/>
        <v>8.8000000000000007</v>
      </c>
      <c r="X130" s="5">
        <v>72</v>
      </c>
      <c r="Y130" s="3">
        <f t="shared" si="51"/>
        <v>2.16</v>
      </c>
      <c r="Z130" s="2">
        <v>83</v>
      </c>
      <c r="AA130" s="3">
        <f t="shared" si="52"/>
        <v>8.3000000000000007</v>
      </c>
      <c r="AB130" s="2">
        <v>76</v>
      </c>
      <c r="AC130" s="3">
        <f t="shared" si="53"/>
        <v>2.2799999999999998</v>
      </c>
      <c r="AD130" s="2">
        <v>80</v>
      </c>
      <c r="AE130" s="3">
        <f t="shared" si="54"/>
        <v>2.4</v>
      </c>
      <c r="AF130" s="2">
        <v>85</v>
      </c>
      <c r="AG130" s="3">
        <f t="shared" si="55"/>
        <v>8.5</v>
      </c>
      <c r="AH130" s="2">
        <v>81</v>
      </c>
      <c r="AI130" s="3">
        <f t="shared" si="56"/>
        <v>8.1</v>
      </c>
      <c r="AJ130" s="2">
        <v>5</v>
      </c>
      <c r="AK130" s="4">
        <f t="shared" si="57"/>
        <v>0.5</v>
      </c>
      <c r="AL130" s="9">
        <f t="shared" si="58"/>
        <v>73.859999999999985</v>
      </c>
      <c r="AM130" s="42" t="s">
        <v>715</v>
      </c>
      <c r="AN130" s="55"/>
    </row>
    <row r="131" spans="1:40" ht="16.05" customHeight="1" x14ac:dyDescent="0.25">
      <c r="A131" s="13">
        <v>122</v>
      </c>
      <c r="B131" s="45">
        <v>4</v>
      </c>
      <c r="C131" s="41" t="s">
        <v>357</v>
      </c>
      <c r="D131" s="41" t="s">
        <v>421</v>
      </c>
      <c r="E131" s="41" t="str">
        <f t="shared" si="41"/>
        <v>24*****67</v>
      </c>
      <c r="F131" s="41" t="s">
        <v>422</v>
      </c>
      <c r="G131" s="41" t="str">
        <f t="shared" si="42"/>
        <v>RA***</v>
      </c>
      <c r="H131" s="41" t="s">
        <v>25</v>
      </c>
      <c r="I131" s="41" t="str">
        <f t="shared" si="43"/>
        <v>DE***</v>
      </c>
      <c r="J131" s="5" t="s">
        <v>3</v>
      </c>
      <c r="K131" s="10">
        <f t="shared" si="44"/>
        <v>3.68</v>
      </c>
      <c r="L131" s="5" t="s">
        <v>82</v>
      </c>
      <c r="M131" s="10">
        <f t="shared" si="45"/>
        <v>9.6</v>
      </c>
      <c r="N131" s="5" t="s">
        <v>82</v>
      </c>
      <c r="O131" s="10">
        <f t="shared" si="46"/>
        <v>3.84</v>
      </c>
      <c r="P131" s="5" t="s">
        <v>8</v>
      </c>
      <c r="Q131" s="10">
        <f t="shared" si="47"/>
        <v>10</v>
      </c>
      <c r="R131" s="5" t="s">
        <v>67</v>
      </c>
      <c r="S131" s="10">
        <f t="shared" si="48"/>
        <v>2.4</v>
      </c>
      <c r="T131" s="5" t="s">
        <v>68</v>
      </c>
      <c r="U131" s="10">
        <f t="shared" si="49"/>
        <v>7.7</v>
      </c>
      <c r="V131" s="5" t="s">
        <v>3</v>
      </c>
      <c r="W131" s="10">
        <f t="shared" si="50"/>
        <v>9.1999999999999993</v>
      </c>
      <c r="X131" s="5">
        <v>88</v>
      </c>
      <c r="Y131" s="3">
        <f t="shared" si="51"/>
        <v>2.64</v>
      </c>
      <c r="Z131" s="2">
        <v>93</v>
      </c>
      <c r="AA131" s="3">
        <f t="shared" si="52"/>
        <v>9.3000000000000007</v>
      </c>
      <c r="AB131" s="2">
        <v>84</v>
      </c>
      <c r="AC131" s="3">
        <f t="shared" si="53"/>
        <v>2.52</v>
      </c>
      <c r="AD131" s="2">
        <v>84</v>
      </c>
      <c r="AE131" s="3">
        <f t="shared" si="54"/>
        <v>2.52</v>
      </c>
      <c r="AF131" s="2">
        <v>85</v>
      </c>
      <c r="AG131" s="3">
        <f t="shared" si="55"/>
        <v>8.5</v>
      </c>
      <c r="AH131" s="2">
        <v>81</v>
      </c>
      <c r="AI131" s="3">
        <f t="shared" si="56"/>
        <v>8.1</v>
      </c>
      <c r="AJ131" s="2">
        <v>20</v>
      </c>
      <c r="AK131" s="4">
        <f t="shared" si="57"/>
        <v>2</v>
      </c>
      <c r="AL131" s="9">
        <f t="shared" si="58"/>
        <v>82</v>
      </c>
      <c r="AM131" s="42" t="s">
        <v>715</v>
      </c>
      <c r="AN131" s="55"/>
    </row>
    <row r="132" spans="1:40" ht="16.05" customHeight="1" x14ac:dyDescent="0.25">
      <c r="A132" s="13">
        <v>123</v>
      </c>
      <c r="B132" s="45">
        <v>5</v>
      </c>
      <c r="C132" s="41" t="s">
        <v>357</v>
      </c>
      <c r="D132" s="41" t="s">
        <v>423</v>
      </c>
      <c r="E132" s="41" t="str">
        <f t="shared" si="41"/>
        <v>24*****70</v>
      </c>
      <c r="F132" s="41" t="s">
        <v>424</v>
      </c>
      <c r="G132" s="41" t="str">
        <f t="shared" si="42"/>
        <v>GÜ******</v>
      </c>
      <c r="H132" s="41" t="s">
        <v>395</v>
      </c>
      <c r="I132" s="41" t="str">
        <f t="shared" si="43"/>
        <v>CO****</v>
      </c>
      <c r="J132" s="5" t="s">
        <v>7</v>
      </c>
      <c r="K132" s="10">
        <f t="shared" si="44"/>
        <v>2.88</v>
      </c>
      <c r="L132" s="5" t="s">
        <v>22</v>
      </c>
      <c r="M132" s="10">
        <f t="shared" si="45"/>
        <v>6.1</v>
      </c>
      <c r="N132" s="5" t="s">
        <v>29</v>
      </c>
      <c r="O132" s="10">
        <f t="shared" si="46"/>
        <v>2.72</v>
      </c>
      <c r="P132" s="5" t="s">
        <v>34</v>
      </c>
      <c r="Q132" s="10">
        <f t="shared" si="47"/>
        <v>7.5</v>
      </c>
      <c r="R132" s="5" t="s">
        <v>72</v>
      </c>
      <c r="S132" s="10">
        <f t="shared" si="48"/>
        <v>1.32</v>
      </c>
      <c r="T132" s="5" t="s">
        <v>68</v>
      </c>
      <c r="U132" s="10">
        <f t="shared" si="49"/>
        <v>7.7</v>
      </c>
      <c r="V132" s="5" t="s">
        <v>6</v>
      </c>
      <c r="W132" s="10">
        <f t="shared" si="50"/>
        <v>5</v>
      </c>
      <c r="X132" s="5">
        <v>32</v>
      </c>
      <c r="Y132" s="3">
        <f t="shared" si="51"/>
        <v>0.96</v>
      </c>
      <c r="Z132" s="2">
        <v>57</v>
      </c>
      <c r="AA132" s="3">
        <f t="shared" si="52"/>
        <v>5.7</v>
      </c>
      <c r="AB132" s="2">
        <v>36</v>
      </c>
      <c r="AC132" s="3">
        <f t="shared" si="53"/>
        <v>1.08</v>
      </c>
      <c r="AD132" s="2">
        <v>32</v>
      </c>
      <c r="AE132" s="3">
        <f t="shared" si="54"/>
        <v>0.96</v>
      </c>
      <c r="AF132" s="2">
        <v>70</v>
      </c>
      <c r="AG132" s="3">
        <f t="shared" si="55"/>
        <v>7</v>
      </c>
      <c r="AH132" s="2">
        <v>43</v>
      </c>
      <c r="AI132" s="3">
        <f t="shared" si="56"/>
        <v>4.3</v>
      </c>
      <c r="AJ132" s="2">
        <v>78</v>
      </c>
      <c r="AK132" s="4">
        <f t="shared" si="57"/>
        <v>7.8</v>
      </c>
      <c r="AL132" s="9">
        <f t="shared" si="58"/>
        <v>61.019999999999996</v>
      </c>
      <c r="AM132" s="42" t="s">
        <v>715</v>
      </c>
      <c r="AN132" s="55"/>
    </row>
    <row r="133" spans="1:40" ht="16.05" customHeight="1" x14ac:dyDescent="0.25">
      <c r="A133" s="13">
        <v>124</v>
      </c>
      <c r="B133" s="45">
        <v>6</v>
      </c>
      <c r="C133" s="41" t="s">
        <v>357</v>
      </c>
      <c r="D133" s="41" t="s">
        <v>425</v>
      </c>
      <c r="E133" s="41" t="str">
        <f t="shared" si="41"/>
        <v>24*****74</v>
      </c>
      <c r="F133" s="41" t="s">
        <v>426</v>
      </c>
      <c r="G133" s="41" t="str">
        <f t="shared" si="42"/>
        <v>AS****</v>
      </c>
      <c r="H133" s="41" t="s">
        <v>427</v>
      </c>
      <c r="I133" s="41" t="str">
        <f t="shared" si="43"/>
        <v>UZ**</v>
      </c>
      <c r="J133" s="5" t="s">
        <v>67</v>
      </c>
      <c r="K133" s="10">
        <f t="shared" si="44"/>
        <v>3.2</v>
      </c>
      <c r="L133" s="5" t="s">
        <v>43</v>
      </c>
      <c r="M133" s="10">
        <f t="shared" si="45"/>
        <v>7.4</v>
      </c>
      <c r="N133" s="5" t="s">
        <v>14</v>
      </c>
      <c r="O133" s="10">
        <f t="shared" si="46"/>
        <v>3.04</v>
      </c>
      <c r="P133" s="5" t="s">
        <v>36</v>
      </c>
      <c r="Q133" s="10">
        <f t="shared" si="47"/>
        <v>8.5</v>
      </c>
      <c r="R133" s="5" t="s">
        <v>29</v>
      </c>
      <c r="S133" s="10">
        <f t="shared" si="48"/>
        <v>2.04</v>
      </c>
      <c r="T133" s="5" t="s">
        <v>43</v>
      </c>
      <c r="U133" s="10">
        <f t="shared" si="49"/>
        <v>7.4</v>
      </c>
      <c r="V133" s="5" t="s">
        <v>14</v>
      </c>
      <c r="W133" s="10">
        <f t="shared" si="50"/>
        <v>7.6</v>
      </c>
      <c r="X133" s="5">
        <v>52</v>
      </c>
      <c r="Y133" s="3">
        <f t="shared" si="51"/>
        <v>1.56</v>
      </c>
      <c r="Z133" s="2">
        <v>75</v>
      </c>
      <c r="AA133" s="3">
        <f t="shared" si="52"/>
        <v>7.5</v>
      </c>
      <c r="AB133" s="2">
        <v>84</v>
      </c>
      <c r="AC133" s="3">
        <f t="shared" si="53"/>
        <v>2.52</v>
      </c>
      <c r="AD133" s="2">
        <v>76</v>
      </c>
      <c r="AE133" s="3">
        <f t="shared" si="54"/>
        <v>2.2799999999999998</v>
      </c>
      <c r="AF133" s="2">
        <v>85</v>
      </c>
      <c r="AG133" s="3">
        <f t="shared" si="55"/>
        <v>8.5</v>
      </c>
      <c r="AH133" s="2">
        <v>71</v>
      </c>
      <c r="AI133" s="3">
        <f t="shared" si="56"/>
        <v>7.1</v>
      </c>
      <c r="AJ133" s="2">
        <v>47</v>
      </c>
      <c r="AK133" s="4">
        <f t="shared" si="57"/>
        <v>4.7</v>
      </c>
      <c r="AL133" s="9">
        <f t="shared" si="58"/>
        <v>73.34</v>
      </c>
      <c r="AM133" s="42" t="s">
        <v>715</v>
      </c>
      <c r="AN133" s="55"/>
    </row>
    <row r="134" spans="1:40" ht="16.05" customHeight="1" x14ac:dyDescent="0.25">
      <c r="A134" s="13">
        <v>125</v>
      </c>
      <c r="B134" s="45">
        <v>7</v>
      </c>
      <c r="C134" s="41" t="s">
        <v>428</v>
      </c>
      <c r="D134" s="41" t="s">
        <v>429</v>
      </c>
      <c r="E134" s="41" t="str">
        <f t="shared" si="41"/>
        <v>24*****42</v>
      </c>
      <c r="F134" s="41" t="s">
        <v>430</v>
      </c>
      <c r="G134" s="41" t="str">
        <f t="shared" si="42"/>
        <v>MU************</v>
      </c>
      <c r="H134" s="41" t="s">
        <v>431</v>
      </c>
      <c r="I134" s="41" t="str">
        <f t="shared" si="43"/>
        <v>AC**</v>
      </c>
      <c r="J134" s="5" t="s">
        <v>67</v>
      </c>
      <c r="K134" s="10">
        <f t="shared" si="44"/>
        <v>3.2</v>
      </c>
      <c r="L134" s="5" t="s">
        <v>109</v>
      </c>
      <c r="M134" s="10">
        <f t="shared" si="45"/>
        <v>6.7</v>
      </c>
      <c r="N134" s="5" t="s">
        <v>3</v>
      </c>
      <c r="O134" s="10">
        <f t="shared" si="46"/>
        <v>3.68</v>
      </c>
      <c r="P134" s="5" t="s">
        <v>34</v>
      </c>
      <c r="Q134" s="10">
        <f t="shared" si="47"/>
        <v>7.5</v>
      </c>
      <c r="R134" s="5" t="s">
        <v>67</v>
      </c>
      <c r="S134" s="10">
        <f t="shared" si="48"/>
        <v>2.4</v>
      </c>
      <c r="T134" s="5" t="s">
        <v>7</v>
      </c>
      <c r="U134" s="10">
        <f t="shared" si="49"/>
        <v>7.2</v>
      </c>
      <c r="V134" s="5" t="s">
        <v>9</v>
      </c>
      <c r="W134" s="10">
        <f t="shared" si="50"/>
        <v>6.4</v>
      </c>
      <c r="X134" s="2">
        <v>48</v>
      </c>
      <c r="Y134" s="3">
        <f t="shared" si="51"/>
        <v>1.44</v>
      </c>
      <c r="Z134" s="12">
        <v>61</v>
      </c>
      <c r="AA134" s="3">
        <f t="shared" si="52"/>
        <v>6.1</v>
      </c>
      <c r="AB134" s="2">
        <v>44</v>
      </c>
      <c r="AC134" s="3">
        <f t="shared" si="53"/>
        <v>1.32</v>
      </c>
      <c r="AD134" s="2">
        <v>40</v>
      </c>
      <c r="AE134" s="3">
        <f t="shared" si="54"/>
        <v>1.2</v>
      </c>
      <c r="AF134" s="2">
        <v>70</v>
      </c>
      <c r="AG134" s="3">
        <f t="shared" si="55"/>
        <v>7</v>
      </c>
      <c r="AH134" s="2">
        <v>53</v>
      </c>
      <c r="AI134" s="3">
        <f t="shared" si="56"/>
        <v>5.3</v>
      </c>
      <c r="AJ134" s="2">
        <v>35</v>
      </c>
      <c r="AK134" s="4">
        <f t="shared" si="57"/>
        <v>3.5</v>
      </c>
      <c r="AL134" s="9">
        <f t="shared" si="58"/>
        <v>62.94</v>
      </c>
      <c r="AM134" s="42" t="s">
        <v>715</v>
      </c>
      <c r="AN134" s="55"/>
    </row>
    <row r="135" spans="1:40" ht="16.05" customHeight="1" x14ac:dyDescent="0.25">
      <c r="A135" s="13">
        <v>126</v>
      </c>
      <c r="B135" s="45">
        <v>8</v>
      </c>
      <c r="C135" s="41" t="s">
        <v>428</v>
      </c>
      <c r="D135" s="41" t="s">
        <v>432</v>
      </c>
      <c r="E135" s="41" t="str">
        <f t="shared" si="41"/>
        <v>24*****75</v>
      </c>
      <c r="F135" s="41" t="s">
        <v>346</v>
      </c>
      <c r="G135" s="41" t="str">
        <f t="shared" si="42"/>
        <v>ZE***</v>
      </c>
      <c r="H135" s="41" t="s">
        <v>433</v>
      </c>
      <c r="I135" s="41" t="str">
        <f t="shared" si="43"/>
        <v>BE***</v>
      </c>
      <c r="J135" s="5" t="s">
        <v>47</v>
      </c>
      <c r="K135" s="10">
        <f t="shared" si="44"/>
        <v>3.52</v>
      </c>
      <c r="L135" s="5" t="s">
        <v>58</v>
      </c>
      <c r="M135" s="10">
        <f t="shared" si="45"/>
        <v>6</v>
      </c>
      <c r="N135" s="5" t="s">
        <v>26</v>
      </c>
      <c r="O135" s="10">
        <f t="shared" si="46"/>
        <v>3.36</v>
      </c>
      <c r="P135" s="5" t="s">
        <v>34</v>
      </c>
      <c r="Q135" s="10">
        <f t="shared" si="47"/>
        <v>7.5</v>
      </c>
      <c r="R135" s="5" t="s">
        <v>5</v>
      </c>
      <c r="S135" s="10">
        <f t="shared" si="48"/>
        <v>1.68</v>
      </c>
      <c r="T135" s="5" t="s">
        <v>20</v>
      </c>
      <c r="U135" s="10">
        <f t="shared" si="49"/>
        <v>6.6</v>
      </c>
      <c r="V135" s="5" t="s">
        <v>14</v>
      </c>
      <c r="W135" s="10">
        <f t="shared" si="50"/>
        <v>7.6</v>
      </c>
      <c r="X135" s="2">
        <v>56</v>
      </c>
      <c r="Y135" s="3">
        <f t="shared" si="51"/>
        <v>1.68</v>
      </c>
      <c r="Z135" s="12">
        <v>55</v>
      </c>
      <c r="AA135" s="3">
        <f t="shared" si="52"/>
        <v>5.5</v>
      </c>
      <c r="AB135" s="2">
        <v>76</v>
      </c>
      <c r="AC135" s="3">
        <f t="shared" si="53"/>
        <v>2.2799999999999998</v>
      </c>
      <c r="AD135" s="2">
        <v>60</v>
      </c>
      <c r="AE135" s="3">
        <f t="shared" si="54"/>
        <v>1.8</v>
      </c>
      <c r="AF135" s="2">
        <v>90</v>
      </c>
      <c r="AG135" s="3">
        <f t="shared" si="55"/>
        <v>9</v>
      </c>
      <c r="AH135" s="2">
        <v>57</v>
      </c>
      <c r="AI135" s="3">
        <f t="shared" si="56"/>
        <v>5.7</v>
      </c>
      <c r="AJ135" s="2">
        <v>52</v>
      </c>
      <c r="AK135" s="4">
        <f t="shared" si="57"/>
        <v>5.2</v>
      </c>
      <c r="AL135" s="9">
        <f t="shared" si="58"/>
        <v>67.42</v>
      </c>
      <c r="AM135" s="42" t="s">
        <v>715</v>
      </c>
      <c r="AN135" s="55"/>
    </row>
    <row r="136" spans="1:40" ht="16.05" customHeight="1" x14ac:dyDescent="0.25">
      <c r="A136" s="13">
        <v>127</v>
      </c>
      <c r="B136" s="45">
        <v>9</v>
      </c>
      <c r="C136" s="41" t="s">
        <v>428</v>
      </c>
      <c r="D136" s="41" t="s">
        <v>434</v>
      </c>
      <c r="E136" s="41" t="str">
        <f t="shared" si="41"/>
        <v>24*****43</v>
      </c>
      <c r="F136" s="41" t="s">
        <v>435</v>
      </c>
      <c r="G136" s="41" t="str">
        <f t="shared" si="42"/>
        <v>CE*******</v>
      </c>
      <c r="H136" s="41" t="s">
        <v>436</v>
      </c>
      <c r="I136" s="41" t="str">
        <f t="shared" si="43"/>
        <v>Çİ****</v>
      </c>
      <c r="J136" s="5" t="s">
        <v>67</v>
      </c>
      <c r="K136" s="10">
        <f t="shared" si="44"/>
        <v>3.2</v>
      </c>
      <c r="L136" s="5" t="s">
        <v>18</v>
      </c>
      <c r="M136" s="10">
        <f t="shared" si="45"/>
        <v>5.2</v>
      </c>
      <c r="N136" s="5" t="s">
        <v>5</v>
      </c>
      <c r="O136" s="10">
        <f t="shared" si="46"/>
        <v>2.2400000000000002</v>
      </c>
      <c r="P136" s="5" t="s">
        <v>28</v>
      </c>
      <c r="Q136" s="10">
        <f t="shared" si="47"/>
        <v>9.5</v>
      </c>
      <c r="R136" s="5" t="s">
        <v>96</v>
      </c>
      <c r="S136" s="10">
        <f t="shared" si="48"/>
        <v>1.44</v>
      </c>
      <c r="T136" s="5" t="s">
        <v>437</v>
      </c>
      <c r="U136" s="10">
        <f t="shared" si="49"/>
        <v>3.0249999999999999</v>
      </c>
      <c r="V136" s="5" t="s">
        <v>35</v>
      </c>
      <c r="W136" s="10">
        <f t="shared" si="50"/>
        <v>4.3</v>
      </c>
      <c r="X136" s="2">
        <v>40</v>
      </c>
      <c r="Y136" s="3">
        <f t="shared" si="51"/>
        <v>1.2</v>
      </c>
      <c r="Z136" s="12">
        <v>53</v>
      </c>
      <c r="AA136" s="3">
        <f t="shared" si="52"/>
        <v>5.3</v>
      </c>
      <c r="AB136" s="2">
        <v>28</v>
      </c>
      <c r="AC136" s="3">
        <f t="shared" si="53"/>
        <v>0.84</v>
      </c>
      <c r="AD136" s="2">
        <v>52</v>
      </c>
      <c r="AE136" s="3">
        <f t="shared" si="54"/>
        <v>1.56</v>
      </c>
      <c r="AF136" s="2">
        <v>78</v>
      </c>
      <c r="AG136" s="3">
        <f t="shared" si="55"/>
        <v>7.8</v>
      </c>
      <c r="AH136" s="2">
        <v>33</v>
      </c>
      <c r="AI136" s="3">
        <f t="shared" si="56"/>
        <v>3.3</v>
      </c>
      <c r="AJ136" s="2">
        <v>6</v>
      </c>
      <c r="AK136" s="4">
        <f t="shared" si="57"/>
        <v>0.6</v>
      </c>
      <c r="AL136" s="9">
        <f t="shared" si="58"/>
        <v>49.505000000000003</v>
      </c>
      <c r="AM136" s="42" t="s">
        <v>715</v>
      </c>
      <c r="AN136" s="55"/>
    </row>
    <row r="137" spans="1:40" ht="16.05" customHeight="1" x14ac:dyDescent="0.25">
      <c r="A137" s="13">
        <v>128</v>
      </c>
      <c r="B137" s="45">
        <v>10</v>
      </c>
      <c r="C137" s="41" t="s">
        <v>428</v>
      </c>
      <c r="D137" s="41" t="s">
        <v>438</v>
      </c>
      <c r="E137" s="41" t="str">
        <f t="shared" si="41"/>
        <v>24*****09</v>
      </c>
      <c r="F137" s="41" t="s">
        <v>439</v>
      </c>
      <c r="G137" s="41" t="str">
        <f t="shared" si="42"/>
        <v>MU**********</v>
      </c>
      <c r="H137" s="41" t="s">
        <v>440</v>
      </c>
      <c r="I137" s="41" t="str">
        <f t="shared" si="43"/>
        <v>TU**</v>
      </c>
      <c r="J137" s="5" t="s">
        <v>47</v>
      </c>
      <c r="K137" s="10">
        <f t="shared" si="44"/>
        <v>3.52</v>
      </c>
      <c r="L137" s="5" t="s">
        <v>127</v>
      </c>
      <c r="M137" s="10">
        <f t="shared" si="45"/>
        <v>6.9</v>
      </c>
      <c r="N137" s="5" t="s">
        <v>14</v>
      </c>
      <c r="O137" s="10">
        <f t="shared" si="46"/>
        <v>3.04</v>
      </c>
      <c r="P137" s="5" t="s">
        <v>36</v>
      </c>
      <c r="Q137" s="10">
        <f t="shared" si="47"/>
        <v>8.5</v>
      </c>
      <c r="R137" s="5" t="s">
        <v>29</v>
      </c>
      <c r="S137" s="10">
        <f t="shared" si="48"/>
        <v>2.04</v>
      </c>
      <c r="T137" s="5" t="s">
        <v>6</v>
      </c>
      <c r="U137" s="10">
        <f t="shared" si="49"/>
        <v>5</v>
      </c>
      <c r="V137" s="5" t="s">
        <v>30</v>
      </c>
      <c r="W137" s="10">
        <f t="shared" si="50"/>
        <v>7.3</v>
      </c>
      <c r="X137" s="2">
        <v>64</v>
      </c>
      <c r="Y137" s="3">
        <f t="shared" si="51"/>
        <v>1.92</v>
      </c>
      <c r="Z137" s="12">
        <v>65</v>
      </c>
      <c r="AA137" s="3">
        <f t="shared" si="52"/>
        <v>6.5</v>
      </c>
      <c r="AB137" s="2">
        <v>56</v>
      </c>
      <c r="AC137" s="3">
        <f t="shared" si="53"/>
        <v>1.68</v>
      </c>
      <c r="AD137" s="2">
        <v>68</v>
      </c>
      <c r="AE137" s="3">
        <f t="shared" si="54"/>
        <v>2.04</v>
      </c>
      <c r="AF137" s="2">
        <v>90</v>
      </c>
      <c r="AG137" s="3">
        <f t="shared" si="55"/>
        <v>9</v>
      </c>
      <c r="AH137" s="2">
        <v>60</v>
      </c>
      <c r="AI137" s="3">
        <f t="shared" si="56"/>
        <v>6</v>
      </c>
      <c r="AJ137" s="2">
        <v>45</v>
      </c>
      <c r="AK137" s="4">
        <f t="shared" si="57"/>
        <v>4.5</v>
      </c>
      <c r="AL137" s="9">
        <f t="shared" si="58"/>
        <v>67.94</v>
      </c>
      <c r="AM137" s="42" t="s">
        <v>715</v>
      </c>
      <c r="AN137" s="55"/>
    </row>
    <row r="138" spans="1:40" ht="16.05" customHeight="1" x14ac:dyDescent="0.25">
      <c r="A138" s="13">
        <v>129</v>
      </c>
      <c r="B138" s="45">
        <v>11</v>
      </c>
      <c r="C138" s="41" t="s">
        <v>428</v>
      </c>
      <c r="D138" s="41" t="s">
        <v>441</v>
      </c>
      <c r="E138" s="41" t="str">
        <f t="shared" si="41"/>
        <v>24*****12</v>
      </c>
      <c r="F138" s="41" t="s">
        <v>442</v>
      </c>
      <c r="G138" s="41" t="str">
        <f t="shared" si="42"/>
        <v>UM**</v>
      </c>
      <c r="H138" s="41" t="s">
        <v>324</v>
      </c>
      <c r="I138" s="41" t="str">
        <f t="shared" si="43"/>
        <v>ÖL***</v>
      </c>
      <c r="J138" s="5" t="s">
        <v>67</v>
      </c>
      <c r="K138" s="10">
        <f t="shared" si="44"/>
        <v>3.2</v>
      </c>
      <c r="L138" s="5" t="s">
        <v>183</v>
      </c>
      <c r="M138" s="10">
        <f t="shared" si="45"/>
        <v>5.8</v>
      </c>
      <c r="N138" s="5" t="s">
        <v>67</v>
      </c>
      <c r="O138" s="10">
        <f t="shared" si="46"/>
        <v>3.2</v>
      </c>
      <c r="P138" s="5" t="s">
        <v>58</v>
      </c>
      <c r="Q138" s="10">
        <f t="shared" si="47"/>
        <v>6</v>
      </c>
      <c r="R138" s="5" t="s">
        <v>14</v>
      </c>
      <c r="S138" s="10">
        <f t="shared" si="48"/>
        <v>2.2799999999999998</v>
      </c>
      <c r="T138" s="5" t="s">
        <v>8</v>
      </c>
      <c r="U138" s="10">
        <f t="shared" si="49"/>
        <v>10</v>
      </c>
      <c r="V138" s="5" t="s">
        <v>150</v>
      </c>
      <c r="W138" s="10">
        <f t="shared" si="50"/>
        <v>7.1</v>
      </c>
      <c r="X138" s="2">
        <v>72</v>
      </c>
      <c r="Y138" s="3">
        <f t="shared" si="51"/>
        <v>2.16</v>
      </c>
      <c r="Z138" s="12">
        <v>57</v>
      </c>
      <c r="AA138" s="3">
        <f t="shared" si="52"/>
        <v>5.7</v>
      </c>
      <c r="AB138" s="2">
        <v>84</v>
      </c>
      <c r="AC138" s="3">
        <f t="shared" si="53"/>
        <v>2.52</v>
      </c>
      <c r="AD138" s="2">
        <v>68</v>
      </c>
      <c r="AE138" s="3">
        <f t="shared" si="54"/>
        <v>2.04</v>
      </c>
      <c r="AF138" s="2">
        <v>85</v>
      </c>
      <c r="AG138" s="3">
        <f t="shared" si="55"/>
        <v>8.5</v>
      </c>
      <c r="AH138" s="2">
        <v>55</v>
      </c>
      <c r="AI138" s="3">
        <f t="shared" si="56"/>
        <v>5.5</v>
      </c>
      <c r="AJ138" s="2">
        <v>0</v>
      </c>
      <c r="AK138" s="4">
        <f t="shared" si="57"/>
        <v>0</v>
      </c>
      <c r="AL138" s="9">
        <f t="shared" si="58"/>
        <v>64</v>
      </c>
      <c r="AM138" s="42" t="s">
        <v>715</v>
      </c>
      <c r="AN138" s="55"/>
    </row>
    <row r="139" spans="1:40" ht="16.05" customHeight="1" x14ac:dyDescent="0.25">
      <c r="A139" s="13">
        <v>130</v>
      </c>
      <c r="B139" s="45">
        <v>12</v>
      </c>
      <c r="C139" s="41" t="s">
        <v>428</v>
      </c>
      <c r="D139" s="41" t="s">
        <v>443</v>
      </c>
      <c r="E139" s="41" t="str">
        <f t="shared" si="41"/>
        <v>24*****23</v>
      </c>
      <c r="F139" s="41" t="s">
        <v>370</v>
      </c>
      <c r="G139" s="41" t="str">
        <f t="shared" si="42"/>
        <v>CE***</v>
      </c>
      <c r="H139" s="41" t="s">
        <v>181</v>
      </c>
      <c r="I139" s="41" t="str">
        <f t="shared" si="43"/>
        <v>AS***</v>
      </c>
      <c r="J139" s="5" t="s">
        <v>29</v>
      </c>
      <c r="K139" s="10">
        <f t="shared" si="44"/>
        <v>2.72</v>
      </c>
      <c r="L139" s="5" t="s">
        <v>73</v>
      </c>
      <c r="M139" s="10">
        <f t="shared" si="45"/>
        <v>5.9</v>
      </c>
      <c r="N139" s="5" t="s">
        <v>67</v>
      </c>
      <c r="O139" s="10">
        <f t="shared" si="46"/>
        <v>3.2</v>
      </c>
      <c r="P139" s="5" t="s">
        <v>16</v>
      </c>
      <c r="Q139" s="10">
        <f t="shared" si="47"/>
        <v>9.8000000000000007</v>
      </c>
      <c r="R139" s="5" t="s">
        <v>5</v>
      </c>
      <c r="S139" s="10">
        <f t="shared" si="48"/>
        <v>1.68</v>
      </c>
      <c r="T139" s="5" t="s">
        <v>444</v>
      </c>
      <c r="U139" s="10">
        <f t="shared" si="49"/>
        <v>6.5409999999999995</v>
      </c>
      <c r="V139" s="5" t="s">
        <v>139</v>
      </c>
      <c r="W139" s="10">
        <f t="shared" si="50"/>
        <v>4.9000000000000004</v>
      </c>
      <c r="X139" s="2">
        <v>56</v>
      </c>
      <c r="Y139" s="3">
        <f t="shared" si="51"/>
        <v>1.68</v>
      </c>
      <c r="Z139" s="12">
        <v>58</v>
      </c>
      <c r="AA139" s="3">
        <f t="shared" si="52"/>
        <v>5.8</v>
      </c>
      <c r="AB139" s="2">
        <v>60</v>
      </c>
      <c r="AC139" s="3">
        <f t="shared" si="53"/>
        <v>1.8</v>
      </c>
      <c r="AD139" s="2">
        <v>68</v>
      </c>
      <c r="AE139" s="3">
        <f t="shared" si="54"/>
        <v>2.04</v>
      </c>
      <c r="AF139" s="2">
        <v>75</v>
      </c>
      <c r="AG139" s="3">
        <f t="shared" si="55"/>
        <v>7.5</v>
      </c>
      <c r="AH139" s="2">
        <v>50</v>
      </c>
      <c r="AI139" s="3">
        <f t="shared" si="56"/>
        <v>5</v>
      </c>
      <c r="AJ139" s="2">
        <v>50</v>
      </c>
      <c r="AK139" s="4">
        <f t="shared" si="57"/>
        <v>5</v>
      </c>
      <c r="AL139" s="9">
        <f t="shared" si="58"/>
        <v>63.560999999999993</v>
      </c>
      <c r="AM139" s="42" t="s">
        <v>715</v>
      </c>
      <c r="AN139" s="55"/>
    </row>
    <row r="140" spans="1:40" ht="16.05" customHeight="1" x14ac:dyDescent="0.25">
      <c r="A140" s="13">
        <v>131</v>
      </c>
      <c r="B140" s="45">
        <v>13</v>
      </c>
      <c r="C140" s="41" t="s">
        <v>428</v>
      </c>
      <c r="D140" s="41" t="s">
        <v>445</v>
      </c>
      <c r="E140" s="41" t="str">
        <f t="shared" si="41"/>
        <v>24*****24</v>
      </c>
      <c r="F140" s="41" t="s">
        <v>276</v>
      </c>
      <c r="G140" s="41" t="str">
        <f t="shared" si="42"/>
        <v>FA***</v>
      </c>
      <c r="H140" s="41" t="s">
        <v>446</v>
      </c>
      <c r="I140" s="41" t="str">
        <f t="shared" si="43"/>
        <v>ÇA***</v>
      </c>
      <c r="J140" s="5" t="s">
        <v>5</v>
      </c>
      <c r="K140" s="10">
        <f t="shared" si="44"/>
        <v>2.2400000000000002</v>
      </c>
      <c r="L140" s="5" t="s">
        <v>118</v>
      </c>
      <c r="M140" s="10">
        <f t="shared" si="45"/>
        <v>5.0999999999999996</v>
      </c>
      <c r="N140" s="5" t="s">
        <v>72</v>
      </c>
      <c r="O140" s="10">
        <f t="shared" si="46"/>
        <v>1.76</v>
      </c>
      <c r="P140" s="5" t="s">
        <v>52</v>
      </c>
      <c r="Q140" s="10">
        <f t="shared" si="47"/>
        <v>9</v>
      </c>
      <c r="R140" s="5" t="s">
        <v>9</v>
      </c>
      <c r="S140" s="10">
        <f t="shared" si="48"/>
        <v>1.92</v>
      </c>
      <c r="T140" s="5" t="s">
        <v>447</v>
      </c>
      <c r="U140" s="10">
        <f t="shared" si="49"/>
        <v>6.4579999999999993</v>
      </c>
      <c r="V140" s="5" t="s">
        <v>96</v>
      </c>
      <c r="W140" s="10">
        <f t="shared" si="50"/>
        <v>4.8</v>
      </c>
      <c r="X140" s="2">
        <v>52</v>
      </c>
      <c r="Y140" s="3">
        <f t="shared" si="51"/>
        <v>1.56</v>
      </c>
      <c r="Z140" s="12">
        <v>44</v>
      </c>
      <c r="AA140" s="3">
        <f t="shared" si="52"/>
        <v>4.4000000000000004</v>
      </c>
      <c r="AB140" s="2">
        <v>68</v>
      </c>
      <c r="AC140" s="3">
        <f t="shared" si="53"/>
        <v>2.04</v>
      </c>
      <c r="AD140" s="2">
        <v>68</v>
      </c>
      <c r="AE140" s="3">
        <f t="shared" si="54"/>
        <v>2.04</v>
      </c>
      <c r="AF140" s="2">
        <v>80</v>
      </c>
      <c r="AG140" s="3">
        <f t="shared" si="55"/>
        <v>8</v>
      </c>
      <c r="AH140" s="2">
        <v>50</v>
      </c>
      <c r="AI140" s="3">
        <f t="shared" si="56"/>
        <v>5</v>
      </c>
      <c r="AJ140" s="2">
        <v>68</v>
      </c>
      <c r="AK140" s="4">
        <f t="shared" si="57"/>
        <v>6.8</v>
      </c>
      <c r="AL140" s="9">
        <f t="shared" si="58"/>
        <v>61.117999999999995</v>
      </c>
      <c r="AM140" s="42" t="s">
        <v>715</v>
      </c>
      <c r="AN140" s="55"/>
    </row>
    <row r="141" spans="1:40" ht="16.05" customHeight="1" x14ac:dyDescent="0.25">
      <c r="A141" s="13">
        <v>132</v>
      </c>
      <c r="B141" s="45">
        <v>14</v>
      </c>
      <c r="C141" s="41" t="s">
        <v>428</v>
      </c>
      <c r="D141" s="41" t="s">
        <v>448</v>
      </c>
      <c r="E141" s="41" t="str">
        <f t="shared" si="41"/>
        <v>24*****53</v>
      </c>
      <c r="F141" s="41" t="s">
        <v>449</v>
      </c>
      <c r="G141" s="41" t="str">
        <f t="shared" si="42"/>
        <v>BE*****</v>
      </c>
      <c r="H141" s="41" t="s">
        <v>321</v>
      </c>
      <c r="I141" s="41" t="str">
        <f t="shared" si="43"/>
        <v>Bİ****</v>
      </c>
      <c r="J141" s="5" t="s">
        <v>67</v>
      </c>
      <c r="K141" s="10">
        <f t="shared" si="44"/>
        <v>3.2</v>
      </c>
      <c r="L141" s="5" t="s">
        <v>68</v>
      </c>
      <c r="M141" s="10">
        <f t="shared" si="45"/>
        <v>7.7</v>
      </c>
      <c r="N141" s="5" t="s">
        <v>7</v>
      </c>
      <c r="O141" s="10">
        <f t="shared" si="46"/>
        <v>2.88</v>
      </c>
      <c r="P141" s="5" t="s">
        <v>52</v>
      </c>
      <c r="Q141" s="10">
        <f t="shared" si="47"/>
        <v>9</v>
      </c>
      <c r="R141" s="5" t="s">
        <v>67</v>
      </c>
      <c r="S141" s="10">
        <f t="shared" si="48"/>
        <v>2.4</v>
      </c>
      <c r="T141" s="5" t="s">
        <v>10</v>
      </c>
      <c r="U141" s="10">
        <f t="shared" si="49"/>
        <v>0.2</v>
      </c>
      <c r="V141" s="5" t="s">
        <v>68</v>
      </c>
      <c r="W141" s="10">
        <f t="shared" si="50"/>
        <v>7.7</v>
      </c>
      <c r="X141" s="2">
        <v>64</v>
      </c>
      <c r="Y141" s="3">
        <f t="shared" si="51"/>
        <v>1.92</v>
      </c>
      <c r="Z141" s="12">
        <v>62</v>
      </c>
      <c r="AA141" s="3">
        <f t="shared" si="52"/>
        <v>6.2</v>
      </c>
      <c r="AB141" s="2">
        <v>40</v>
      </c>
      <c r="AC141" s="3">
        <f t="shared" si="53"/>
        <v>1.2</v>
      </c>
      <c r="AD141" s="2">
        <v>56</v>
      </c>
      <c r="AE141" s="3">
        <f t="shared" si="54"/>
        <v>1.68</v>
      </c>
      <c r="AF141" s="2">
        <v>80</v>
      </c>
      <c r="AG141" s="3">
        <f t="shared" si="55"/>
        <v>8</v>
      </c>
      <c r="AH141" s="2">
        <v>60</v>
      </c>
      <c r="AI141" s="3">
        <f t="shared" si="56"/>
        <v>6</v>
      </c>
      <c r="AJ141" s="2">
        <v>0</v>
      </c>
      <c r="AK141" s="4">
        <f t="shared" si="57"/>
        <v>0</v>
      </c>
      <c r="AL141" s="9">
        <f t="shared" si="58"/>
        <v>58.080000000000005</v>
      </c>
      <c r="AM141" s="42" t="s">
        <v>715</v>
      </c>
      <c r="AN141" s="55"/>
    </row>
    <row r="142" spans="1:40" ht="16.05" customHeight="1" x14ac:dyDescent="0.25">
      <c r="A142" s="13">
        <v>133</v>
      </c>
      <c r="B142" s="45">
        <v>15</v>
      </c>
      <c r="C142" s="41" t="s">
        <v>428</v>
      </c>
      <c r="D142" s="41" t="s">
        <v>450</v>
      </c>
      <c r="E142" s="41" t="str">
        <f t="shared" si="41"/>
        <v>24*****54</v>
      </c>
      <c r="F142" s="41" t="s">
        <v>451</v>
      </c>
      <c r="G142" s="41" t="str">
        <f t="shared" si="42"/>
        <v>MU*********</v>
      </c>
      <c r="H142" s="41" t="s">
        <v>452</v>
      </c>
      <c r="I142" s="41" t="str">
        <f t="shared" si="43"/>
        <v>KA***</v>
      </c>
      <c r="J142" s="5" t="s">
        <v>26</v>
      </c>
      <c r="K142" s="10">
        <f t="shared" si="44"/>
        <v>3.36</v>
      </c>
      <c r="L142" s="5" t="s">
        <v>6</v>
      </c>
      <c r="M142" s="10">
        <f t="shared" si="45"/>
        <v>5</v>
      </c>
      <c r="N142" s="5" t="s">
        <v>103</v>
      </c>
      <c r="O142" s="10">
        <f t="shared" si="46"/>
        <v>1.6</v>
      </c>
      <c r="P142" s="5" t="s">
        <v>67</v>
      </c>
      <c r="Q142" s="10">
        <f t="shared" si="47"/>
        <v>8</v>
      </c>
      <c r="R142" s="5" t="s">
        <v>96</v>
      </c>
      <c r="S142" s="10">
        <f t="shared" si="48"/>
        <v>1.44</v>
      </c>
      <c r="T142" s="5" t="s">
        <v>127</v>
      </c>
      <c r="U142" s="10">
        <f t="shared" si="49"/>
        <v>6.9</v>
      </c>
      <c r="V142" s="5" t="s">
        <v>103</v>
      </c>
      <c r="W142" s="10">
        <f t="shared" si="50"/>
        <v>4</v>
      </c>
      <c r="X142" s="2">
        <v>52</v>
      </c>
      <c r="Y142" s="3">
        <f t="shared" si="51"/>
        <v>1.56</v>
      </c>
      <c r="Z142" s="12">
        <v>51</v>
      </c>
      <c r="AA142" s="3">
        <f t="shared" si="52"/>
        <v>5.0999999999999996</v>
      </c>
      <c r="AB142" s="2">
        <v>52</v>
      </c>
      <c r="AC142" s="3">
        <f t="shared" si="53"/>
        <v>1.56</v>
      </c>
      <c r="AD142" s="2">
        <v>40</v>
      </c>
      <c r="AE142" s="3">
        <f t="shared" si="54"/>
        <v>1.2</v>
      </c>
      <c r="AF142" s="2">
        <v>75</v>
      </c>
      <c r="AG142" s="3">
        <f t="shared" si="55"/>
        <v>7.5</v>
      </c>
      <c r="AH142" s="2">
        <v>37</v>
      </c>
      <c r="AI142" s="3">
        <f t="shared" si="56"/>
        <v>3.7</v>
      </c>
      <c r="AJ142" s="2">
        <v>76</v>
      </c>
      <c r="AK142" s="4">
        <f t="shared" si="57"/>
        <v>7.6</v>
      </c>
      <c r="AL142" s="9">
        <f t="shared" si="58"/>
        <v>58.52000000000001</v>
      </c>
      <c r="AM142" s="42" t="s">
        <v>715</v>
      </c>
      <c r="AN142" s="55"/>
    </row>
    <row r="143" spans="1:40" ht="16.05" customHeight="1" thickBot="1" x14ac:dyDescent="0.3">
      <c r="A143" s="14">
        <v>134</v>
      </c>
      <c r="B143" s="46">
        <v>16</v>
      </c>
      <c r="C143" s="43" t="s">
        <v>428</v>
      </c>
      <c r="D143" s="43" t="s">
        <v>453</v>
      </c>
      <c r="E143" s="43" t="str">
        <f t="shared" si="41"/>
        <v>24*****57</v>
      </c>
      <c r="F143" s="43" t="s">
        <v>454</v>
      </c>
      <c r="G143" s="43" t="str">
        <f t="shared" si="42"/>
        <v>AL*****</v>
      </c>
      <c r="H143" s="43" t="s">
        <v>455</v>
      </c>
      <c r="I143" s="43" t="str">
        <f t="shared" si="43"/>
        <v>AK**</v>
      </c>
      <c r="J143" s="15" t="s">
        <v>47</v>
      </c>
      <c r="K143" s="16">
        <f t="shared" si="44"/>
        <v>3.52</v>
      </c>
      <c r="L143" s="15" t="s">
        <v>26</v>
      </c>
      <c r="M143" s="16">
        <f t="shared" si="45"/>
        <v>8.4</v>
      </c>
      <c r="N143" s="15" t="s">
        <v>47</v>
      </c>
      <c r="O143" s="16">
        <f t="shared" si="46"/>
        <v>3.52</v>
      </c>
      <c r="P143" s="15" t="s">
        <v>28</v>
      </c>
      <c r="Q143" s="16">
        <f t="shared" si="47"/>
        <v>9.5</v>
      </c>
      <c r="R143" s="15" t="s">
        <v>14</v>
      </c>
      <c r="S143" s="16">
        <f t="shared" si="48"/>
        <v>2.2799999999999998</v>
      </c>
      <c r="T143" s="15" t="s">
        <v>63</v>
      </c>
      <c r="U143" s="16">
        <f t="shared" si="49"/>
        <v>8.6999999999999993</v>
      </c>
      <c r="V143" s="15" t="s">
        <v>68</v>
      </c>
      <c r="W143" s="16">
        <f t="shared" si="50"/>
        <v>7.7</v>
      </c>
      <c r="X143" s="17">
        <v>60</v>
      </c>
      <c r="Y143" s="18">
        <f t="shared" si="51"/>
        <v>1.8</v>
      </c>
      <c r="Z143" s="28">
        <v>71</v>
      </c>
      <c r="AA143" s="18">
        <f t="shared" si="52"/>
        <v>7.1</v>
      </c>
      <c r="AB143" s="17">
        <v>56</v>
      </c>
      <c r="AC143" s="18">
        <f t="shared" si="53"/>
        <v>1.68</v>
      </c>
      <c r="AD143" s="17">
        <v>80</v>
      </c>
      <c r="AE143" s="18">
        <f t="shared" si="54"/>
        <v>2.4</v>
      </c>
      <c r="AF143" s="17">
        <v>75</v>
      </c>
      <c r="AG143" s="18">
        <f t="shared" si="55"/>
        <v>7.5</v>
      </c>
      <c r="AH143" s="17">
        <v>57</v>
      </c>
      <c r="AI143" s="18">
        <f t="shared" si="56"/>
        <v>5.7</v>
      </c>
      <c r="AJ143" s="17">
        <v>75</v>
      </c>
      <c r="AK143" s="19">
        <f t="shared" si="57"/>
        <v>7.5</v>
      </c>
      <c r="AL143" s="20">
        <f t="shared" si="58"/>
        <v>77.3</v>
      </c>
      <c r="AM143" s="44" t="s">
        <v>715</v>
      </c>
      <c r="AN143" s="56"/>
    </row>
    <row r="144" spans="1:40" ht="15" customHeight="1" thickBot="1" x14ac:dyDescent="0.3">
      <c r="A144" s="34" t="s">
        <v>713</v>
      </c>
      <c r="B144" s="35" t="s">
        <v>693</v>
      </c>
      <c r="C144" s="35" t="s">
        <v>145</v>
      </c>
      <c r="D144" s="35" t="s">
        <v>694</v>
      </c>
      <c r="E144" s="35" t="s">
        <v>718</v>
      </c>
      <c r="F144" s="35" t="s">
        <v>695</v>
      </c>
      <c r="G144" s="35" t="s">
        <v>716</v>
      </c>
      <c r="H144" s="35" t="s">
        <v>696</v>
      </c>
      <c r="I144" s="35" t="s">
        <v>717</v>
      </c>
      <c r="J144" s="35" t="s">
        <v>697</v>
      </c>
      <c r="K144" s="36">
        <v>0.04</v>
      </c>
      <c r="L144" s="35" t="s">
        <v>698</v>
      </c>
      <c r="M144" s="36">
        <v>0.1</v>
      </c>
      <c r="N144" s="35" t="s">
        <v>699</v>
      </c>
      <c r="O144" s="36">
        <v>0.04</v>
      </c>
      <c r="P144" s="35" t="s">
        <v>700</v>
      </c>
      <c r="Q144" s="36">
        <v>0.1</v>
      </c>
      <c r="R144" s="35" t="s">
        <v>701</v>
      </c>
      <c r="S144" s="36">
        <v>0.03</v>
      </c>
      <c r="T144" s="35" t="s">
        <v>702</v>
      </c>
      <c r="U144" s="36">
        <v>0.1</v>
      </c>
      <c r="V144" s="35" t="s">
        <v>703</v>
      </c>
      <c r="W144" s="36">
        <v>0.1</v>
      </c>
      <c r="X144" s="35" t="s">
        <v>704</v>
      </c>
      <c r="Y144" s="36">
        <v>0.03</v>
      </c>
      <c r="Z144" s="35" t="s">
        <v>705</v>
      </c>
      <c r="AA144" s="36">
        <v>0.1</v>
      </c>
      <c r="AB144" s="35" t="s">
        <v>706</v>
      </c>
      <c r="AC144" s="36">
        <v>0.03</v>
      </c>
      <c r="AD144" s="35" t="s">
        <v>707</v>
      </c>
      <c r="AE144" s="36">
        <v>0.03</v>
      </c>
      <c r="AF144" s="35" t="s">
        <v>708</v>
      </c>
      <c r="AG144" s="36">
        <v>0.1</v>
      </c>
      <c r="AH144" s="35" t="s">
        <v>709</v>
      </c>
      <c r="AI144" s="36">
        <v>0.1</v>
      </c>
      <c r="AJ144" s="35" t="s">
        <v>710</v>
      </c>
      <c r="AK144" s="36">
        <v>0.1</v>
      </c>
      <c r="AL144" s="35" t="s">
        <v>711</v>
      </c>
      <c r="AM144" s="37" t="s">
        <v>712</v>
      </c>
      <c r="AN144" s="38" t="s">
        <v>719</v>
      </c>
    </row>
    <row r="145" spans="1:40" ht="16.350000000000001" customHeight="1" x14ac:dyDescent="0.25">
      <c r="A145" s="21">
        <v>135</v>
      </c>
      <c r="B145" s="39">
        <v>1</v>
      </c>
      <c r="C145" s="39" t="s">
        <v>428</v>
      </c>
      <c r="D145" s="39" t="s">
        <v>456</v>
      </c>
      <c r="E145" s="39" t="str">
        <f t="shared" si="41"/>
        <v>24*****58</v>
      </c>
      <c r="F145" s="39" t="s">
        <v>457</v>
      </c>
      <c r="G145" s="39" t="str">
        <f t="shared" si="42"/>
        <v>MU******</v>
      </c>
      <c r="H145" s="39" t="s">
        <v>264</v>
      </c>
      <c r="I145" s="39" t="str">
        <f t="shared" si="43"/>
        <v>YI****</v>
      </c>
      <c r="J145" s="22" t="s">
        <v>47</v>
      </c>
      <c r="K145" s="23">
        <f t="shared" si="44"/>
        <v>3.52</v>
      </c>
      <c r="L145" s="22" t="s">
        <v>41</v>
      </c>
      <c r="M145" s="23">
        <f t="shared" si="45"/>
        <v>8.1999999999999993</v>
      </c>
      <c r="N145" s="22" t="s">
        <v>8</v>
      </c>
      <c r="O145" s="23">
        <f t="shared" si="46"/>
        <v>4</v>
      </c>
      <c r="P145" s="22" t="s">
        <v>67</v>
      </c>
      <c r="Q145" s="23">
        <f t="shared" si="47"/>
        <v>8</v>
      </c>
      <c r="R145" s="22" t="s">
        <v>8</v>
      </c>
      <c r="S145" s="23">
        <f t="shared" si="48"/>
        <v>3</v>
      </c>
      <c r="T145" s="22" t="s">
        <v>42</v>
      </c>
      <c r="U145" s="23">
        <f t="shared" si="49"/>
        <v>9.3000000000000007</v>
      </c>
      <c r="V145" s="22" t="s">
        <v>52</v>
      </c>
      <c r="W145" s="23">
        <f t="shared" si="50"/>
        <v>9</v>
      </c>
      <c r="X145" s="24">
        <v>68</v>
      </c>
      <c r="Y145" s="25">
        <f t="shared" si="51"/>
        <v>2.04</v>
      </c>
      <c r="Z145" s="29">
        <v>87</v>
      </c>
      <c r="AA145" s="25">
        <f t="shared" si="52"/>
        <v>8.6999999999999993</v>
      </c>
      <c r="AB145" s="24">
        <v>88</v>
      </c>
      <c r="AC145" s="25">
        <f t="shared" si="53"/>
        <v>2.64</v>
      </c>
      <c r="AD145" s="24">
        <v>80</v>
      </c>
      <c r="AE145" s="25">
        <f t="shared" si="54"/>
        <v>2.4</v>
      </c>
      <c r="AF145" s="24">
        <v>80</v>
      </c>
      <c r="AG145" s="25">
        <f t="shared" si="55"/>
        <v>8</v>
      </c>
      <c r="AH145" s="24">
        <v>73</v>
      </c>
      <c r="AI145" s="25">
        <f t="shared" si="56"/>
        <v>7.3</v>
      </c>
      <c r="AJ145" s="24">
        <v>94</v>
      </c>
      <c r="AK145" s="26">
        <f t="shared" si="57"/>
        <v>9.4</v>
      </c>
      <c r="AL145" s="27">
        <f t="shared" ref="AL145:AL162" si="59">K145+M145+O145+Q145+S145+U145+W145+Y145+AA145+AC145+AE145+AG145+AI145+AK145</f>
        <v>85.499999999999986</v>
      </c>
      <c r="AM145" s="40" t="s">
        <v>715</v>
      </c>
      <c r="AN145" s="54" t="s">
        <v>728</v>
      </c>
    </row>
    <row r="146" spans="1:40" ht="16.350000000000001" customHeight="1" x14ac:dyDescent="0.25">
      <c r="A146" s="13">
        <v>136</v>
      </c>
      <c r="B146" s="45">
        <v>2</v>
      </c>
      <c r="C146" s="41" t="s">
        <v>428</v>
      </c>
      <c r="D146" s="41" t="s">
        <v>458</v>
      </c>
      <c r="E146" s="41" t="str">
        <f t="shared" si="41"/>
        <v>24*****62</v>
      </c>
      <c r="F146" s="41" t="s">
        <v>459</v>
      </c>
      <c r="G146" s="41" t="str">
        <f t="shared" si="42"/>
        <v>BE******</v>
      </c>
      <c r="H146" s="41" t="s">
        <v>460</v>
      </c>
      <c r="I146" s="41" t="str">
        <f t="shared" si="43"/>
        <v>KO***</v>
      </c>
      <c r="J146" s="5" t="s">
        <v>9</v>
      </c>
      <c r="K146" s="10">
        <f t="shared" si="44"/>
        <v>2.56</v>
      </c>
      <c r="L146" s="5" t="s">
        <v>67</v>
      </c>
      <c r="M146" s="10">
        <f t="shared" si="45"/>
        <v>8</v>
      </c>
      <c r="N146" s="5" t="s">
        <v>26</v>
      </c>
      <c r="O146" s="10">
        <f t="shared" si="46"/>
        <v>3.36</v>
      </c>
      <c r="P146" s="5" t="s">
        <v>8</v>
      </c>
      <c r="Q146" s="10">
        <f t="shared" si="47"/>
        <v>10</v>
      </c>
      <c r="R146" s="5" t="s">
        <v>26</v>
      </c>
      <c r="S146" s="10">
        <f t="shared" si="48"/>
        <v>2.52</v>
      </c>
      <c r="T146" s="5" t="s">
        <v>47</v>
      </c>
      <c r="U146" s="10">
        <f t="shared" si="49"/>
        <v>8.8000000000000007</v>
      </c>
      <c r="V146" s="5" t="s">
        <v>36</v>
      </c>
      <c r="W146" s="10">
        <f t="shared" si="50"/>
        <v>8.5</v>
      </c>
      <c r="X146" s="2">
        <v>80</v>
      </c>
      <c r="Y146" s="3">
        <f t="shared" si="51"/>
        <v>2.4</v>
      </c>
      <c r="Z146" s="12">
        <v>78</v>
      </c>
      <c r="AA146" s="3">
        <f t="shared" si="52"/>
        <v>7.8</v>
      </c>
      <c r="AB146" s="2">
        <v>84</v>
      </c>
      <c r="AC146" s="3">
        <f t="shared" si="53"/>
        <v>2.52</v>
      </c>
      <c r="AD146" s="2">
        <v>92</v>
      </c>
      <c r="AE146" s="3">
        <f t="shared" si="54"/>
        <v>2.76</v>
      </c>
      <c r="AF146" s="2">
        <v>75</v>
      </c>
      <c r="AG146" s="3">
        <f t="shared" si="55"/>
        <v>7.5</v>
      </c>
      <c r="AH146" s="2">
        <v>65</v>
      </c>
      <c r="AI146" s="3">
        <f t="shared" si="56"/>
        <v>6.5</v>
      </c>
      <c r="AJ146" s="2">
        <v>78</v>
      </c>
      <c r="AK146" s="4">
        <f t="shared" si="57"/>
        <v>7.8</v>
      </c>
      <c r="AL146" s="9">
        <f t="shared" si="59"/>
        <v>81.02</v>
      </c>
      <c r="AM146" s="42" t="s">
        <v>715</v>
      </c>
      <c r="AN146" s="55"/>
    </row>
    <row r="147" spans="1:40" ht="16.350000000000001" customHeight="1" x14ac:dyDescent="0.25">
      <c r="A147" s="13">
        <v>137</v>
      </c>
      <c r="B147" s="45">
        <v>3</v>
      </c>
      <c r="C147" s="41" t="s">
        <v>428</v>
      </c>
      <c r="D147" s="41" t="s">
        <v>461</v>
      </c>
      <c r="E147" s="41" t="str">
        <f t="shared" si="41"/>
        <v>24*****65</v>
      </c>
      <c r="F147" s="41" t="s">
        <v>270</v>
      </c>
      <c r="G147" s="41" t="str">
        <f t="shared" si="42"/>
        <v>BÜ***</v>
      </c>
      <c r="H147" s="41" t="s">
        <v>462</v>
      </c>
      <c r="I147" s="41" t="str">
        <f t="shared" si="43"/>
        <v>MU***</v>
      </c>
      <c r="J147" s="5" t="s">
        <v>47</v>
      </c>
      <c r="K147" s="10">
        <f t="shared" si="44"/>
        <v>3.52</v>
      </c>
      <c r="L147" s="5" t="s">
        <v>30</v>
      </c>
      <c r="M147" s="10">
        <f t="shared" si="45"/>
        <v>7.3</v>
      </c>
      <c r="N147" s="5" t="s">
        <v>9</v>
      </c>
      <c r="O147" s="10">
        <f t="shared" si="46"/>
        <v>2.56</v>
      </c>
      <c r="P147" s="5" t="s">
        <v>34</v>
      </c>
      <c r="Q147" s="10">
        <f t="shared" si="47"/>
        <v>7.5</v>
      </c>
      <c r="R147" s="5" t="s">
        <v>7</v>
      </c>
      <c r="S147" s="10">
        <f t="shared" si="48"/>
        <v>2.16</v>
      </c>
      <c r="T147" s="5" t="s">
        <v>154</v>
      </c>
      <c r="U147" s="10">
        <f t="shared" si="49"/>
        <v>8.1</v>
      </c>
      <c r="V147" s="5" t="s">
        <v>4</v>
      </c>
      <c r="W147" s="10">
        <f t="shared" si="50"/>
        <v>7</v>
      </c>
      <c r="X147" s="2">
        <v>68</v>
      </c>
      <c r="Y147" s="3">
        <f t="shared" si="51"/>
        <v>2.04</v>
      </c>
      <c r="Z147" s="12">
        <v>73</v>
      </c>
      <c r="AA147" s="3">
        <f t="shared" si="52"/>
        <v>7.3</v>
      </c>
      <c r="AB147" s="2">
        <v>72</v>
      </c>
      <c r="AC147" s="3">
        <f t="shared" si="53"/>
        <v>2.16</v>
      </c>
      <c r="AD147" s="2">
        <v>84</v>
      </c>
      <c r="AE147" s="3">
        <f t="shared" si="54"/>
        <v>2.52</v>
      </c>
      <c r="AF147" s="2">
        <v>75</v>
      </c>
      <c r="AG147" s="3">
        <f t="shared" si="55"/>
        <v>7.5</v>
      </c>
      <c r="AH147" s="2">
        <v>69</v>
      </c>
      <c r="AI147" s="3">
        <f t="shared" si="56"/>
        <v>6.9</v>
      </c>
      <c r="AJ147" s="2">
        <v>71</v>
      </c>
      <c r="AK147" s="4">
        <f t="shared" si="57"/>
        <v>7.1</v>
      </c>
      <c r="AL147" s="9">
        <f t="shared" si="59"/>
        <v>73.66</v>
      </c>
      <c r="AM147" s="42" t="s">
        <v>715</v>
      </c>
      <c r="AN147" s="55"/>
    </row>
    <row r="148" spans="1:40" ht="16.350000000000001" customHeight="1" x14ac:dyDescent="0.25">
      <c r="A148" s="13">
        <v>138</v>
      </c>
      <c r="B148" s="45">
        <v>4</v>
      </c>
      <c r="C148" s="41" t="s">
        <v>428</v>
      </c>
      <c r="D148" s="41" t="s">
        <v>463</v>
      </c>
      <c r="E148" s="41" t="str">
        <f t="shared" si="41"/>
        <v>24*****66</v>
      </c>
      <c r="F148" s="41" t="s">
        <v>464</v>
      </c>
      <c r="G148" s="41" t="str">
        <f t="shared" si="42"/>
        <v>BE*******</v>
      </c>
      <c r="H148" s="41" t="s">
        <v>465</v>
      </c>
      <c r="I148" s="41" t="str">
        <f t="shared" si="43"/>
        <v>İN******</v>
      </c>
      <c r="J148" s="5" t="s">
        <v>26</v>
      </c>
      <c r="K148" s="10">
        <f t="shared" si="44"/>
        <v>3.36</v>
      </c>
      <c r="L148" s="5" t="s">
        <v>47</v>
      </c>
      <c r="M148" s="10">
        <f t="shared" si="45"/>
        <v>8.8000000000000007</v>
      </c>
      <c r="N148" s="5" t="s">
        <v>26</v>
      </c>
      <c r="O148" s="10">
        <f t="shared" si="46"/>
        <v>3.36</v>
      </c>
      <c r="P148" s="5" t="s">
        <v>28</v>
      </c>
      <c r="Q148" s="10">
        <f t="shared" si="47"/>
        <v>9.5</v>
      </c>
      <c r="R148" s="5" t="s">
        <v>47</v>
      </c>
      <c r="S148" s="10">
        <f t="shared" si="48"/>
        <v>2.64</v>
      </c>
      <c r="T148" s="5" t="s">
        <v>26</v>
      </c>
      <c r="U148" s="10">
        <f t="shared" si="49"/>
        <v>8.4</v>
      </c>
      <c r="V148" s="5" t="s">
        <v>36</v>
      </c>
      <c r="W148" s="10">
        <f t="shared" si="50"/>
        <v>8.5</v>
      </c>
      <c r="X148" s="2">
        <v>64</v>
      </c>
      <c r="Y148" s="3">
        <f t="shared" si="51"/>
        <v>1.92</v>
      </c>
      <c r="Z148" s="12">
        <v>77</v>
      </c>
      <c r="AA148" s="3">
        <f t="shared" si="52"/>
        <v>7.7</v>
      </c>
      <c r="AB148" s="2">
        <v>72</v>
      </c>
      <c r="AC148" s="3">
        <f t="shared" si="53"/>
        <v>2.16</v>
      </c>
      <c r="AD148" s="2">
        <v>88</v>
      </c>
      <c r="AE148" s="3">
        <f t="shared" si="54"/>
        <v>2.64</v>
      </c>
      <c r="AF148" s="2">
        <v>95</v>
      </c>
      <c r="AG148" s="3">
        <f t="shared" si="55"/>
        <v>9.5</v>
      </c>
      <c r="AH148" s="2">
        <v>70</v>
      </c>
      <c r="AI148" s="3">
        <f t="shared" si="56"/>
        <v>7</v>
      </c>
      <c r="AJ148" s="2">
        <v>74</v>
      </c>
      <c r="AK148" s="4">
        <f t="shared" si="57"/>
        <v>7.4</v>
      </c>
      <c r="AL148" s="9">
        <f t="shared" si="59"/>
        <v>82.88000000000001</v>
      </c>
      <c r="AM148" s="42" t="s">
        <v>715</v>
      </c>
      <c r="AN148" s="55"/>
    </row>
    <row r="149" spans="1:40" ht="16.350000000000001" customHeight="1" x14ac:dyDescent="0.25">
      <c r="A149" s="13">
        <v>139</v>
      </c>
      <c r="B149" s="45">
        <v>5</v>
      </c>
      <c r="C149" s="41" t="s">
        <v>428</v>
      </c>
      <c r="D149" s="41" t="s">
        <v>466</v>
      </c>
      <c r="E149" s="41" t="str">
        <f t="shared" si="41"/>
        <v>24*****71</v>
      </c>
      <c r="F149" s="41" t="s">
        <v>467</v>
      </c>
      <c r="G149" s="41" t="str">
        <f t="shared" si="42"/>
        <v>RÜ*****</v>
      </c>
      <c r="H149" s="41" t="s">
        <v>209</v>
      </c>
      <c r="I149" s="41" t="str">
        <f t="shared" si="43"/>
        <v>KA**</v>
      </c>
      <c r="J149" s="5" t="s">
        <v>47</v>
      </c>
      <c r="K149" s="10">
        <f t="shared" si="44"/>
        <v>3.52</v>
      </c>
      <c r="L149" s="5" t="s">
        <v>43</v>
      </c>
      <c r="M149" s="10">
        <f t="shared" si="45"/>
        <v>7.4</v>
      </c>
      <c r="N149" s="5" t="s">
        <v>9</v>
      </c>
      <c r="O149" s="10">
        <f t="shared" si="46"/>
        <v>2.56</v>
      </c>
      <c r="P149" s="5" t="s">
        <v>4</v>
      </c>
      <c r="Q149" s="10">
        <f t="shared" si="47"/>
        <v>7</v>
      </c>
      <c r="R149" s="5" t="s">
        <v>5</v>
      </c>
      <c r="S149" s="10">
        <f t="shared" si="48"/>
        <v>1.68</v>
      </c>
      <c r="T149" s="5" t="s">
        <v>6</v>
      </c>
      <c r="U149" s="10">
        <f t="shared" si="49"/>
        <v>5</v>
      </c>
      <c r="V149" s="5" t="s">
        <v>4</v>
      </c>
      <c r="W149" s="10">
        <f t="shared" si="50"/>
        <v>7</v>
      </c>
      <c r="X149" s="2">
        <v>72</v>
      </c>
      <c r="Y149" s="3">
        <f t="shared" si="51"/>
        <v>2.16</v>
      </c>
      <c r="Z149" s="12">
        <v>63</v>
      </c>
      <c r="AA149" s="3">
        <f t="shared" si="52"/>
        <v>6.3</v>
      </c>
      <c r="AB149" s="2">
        <v>48</v>
      </c>
      <c r="AC149" s="3">
        <f t="shared" si="53"/>
        <v>1.44</v>
      </c>
      <c r="AD149" s="2">
        <v>56</v>
      </c>
      <c r="AE149" s="3">
        <f t="shared" si="54"/>
        <v>1.68</v>
      </c>
      <c r="AF149" s="2">
        <v>75</v>
      </c>
      <c r="AG149" s="3">
        <f t="shared" si="55"/>
        <v>7.5</v>
      </c>
      <c r="AH149" s="2">
        <v>62</v>
      </c>
      <c r="AI149" s="3">
        <f t="shared" si="56"/>
        <v>6.2</v>
      </c>
      <c r="AJ149" s="2">
        <v>66</v>
      </c>
      <c r="AK149" s="4">
        <f t="shared" si="57"/>
        <v>6.6</v>
      </c>
      <c r="AL149" s="9">
        <f t="shared" si="59"/>
        <v>66.039999999999992</v>
      </c>
      <c r="AM149" s="42" t="s">
        <v>715</v>
      </c>
      <c r="AN149" s="55"/>
    </row>
    <row r="150" spans="1:40" ht="16.350000000000001" customHeight="1" x14ac:dyDescent="0.25">
      <c r="A150" s="13">
        <v>140</v>
      </c>
      <c r="B150" s="45">
        <v>6</v>
      </c>
      <c r="C150" s="41" t="s">
        <v>428</v>
      </c>
      <c r="D150" s="41" t="s">
        <v>468</v>
      </c>
      <c r="E150" s="41" t="str">
        <f t="shared" si="41"/>
        <v>24*****72</v>
      </c>
      <c r="F150" s="41" t="s">
        <v>372</v>
      </c>
      <c r="G150" s="41" t="str">
        <f t="shared" si="42"/>
        <v>KÜ***</v>
      </c>
      <c r="H150" s="41" t="s">
        <v>469</v>
      </c>
      <c r="I150" s="41" t="str">
        <f t="shared" si="43"/>
        <v>PI***</v>
      </c>
      <c r="J150" s="5" t="s">
        <v>67</v>
      </c>
      <c r="K150" s="10">
        <f t="shared" si="44"/>
        <v>3.2</v>
      </c>
      <c r="L150" s="5" t="s">
        <v>4</v>
      </c>
      <c r="M150" s="10">
        <f t="shared" si="45"/>
        <v>7</v>
      </c>
      <c r="N150" s="5" t="s">
        <v>7</v>
      </c>
      <c r="O150" s="10">
        <f t="shared" si="46"/>
        <v>2.88</v>
      </c>
      <c r="P150" s="5" t="s">
        <v>52</v>
      </c>
      <c r="Q150" s="10">
        <f t="shared" si="47"/>
        <v>9</v>
      </c>
      <c r="R150" s="5" t="s">
        <v>103</v>
      </c>
      <c r="S150" s="10">
        <f t="shared" si="48"/>
        <v>1.2</v>
      </c>
      <c r="T150" s="5" t="s">
        <v>7</v>
      </c>
      <c r="U150" s="10">
        <f t="shared" si="49"/>
        <v>7.2</v>
      </c>
      <c r="V150" s="5" t="s">
        <v>20</v>
      </c>
      <c r="W150" s="10">
        <f t="shared" si="50"/>
        <v>6.6</v>
      </c>
      <c r="X150" s="2">
        <v>56</v>
      </c>
      <c r="Y150" s="3">
        <f t="shared" si="51"/>
        <v>1.68</v>
      </c>
      <c r="Z150" s="12">
        <v>61</v>
      </c>
      <c r="AA150" s="3">
        <f t="shared" si="52"/>
        <v>6.1</v>
      </c>
      <c r="AB150" s="2">
        <v>60</v>
      </c>
      <c r="AC150" s="3">
        <f t="shared" si="53"/>
        <v>1.8</v>
      </c>
      <c r="AD150" s="2">
        <v>52</v>
      </c>
      <c r="AE150" s="3">
        <f t="shared" si="54"/>
        <v>1.56</v>
      </c>
      <c r="AF150" s="2">
        <v>80</v>
      </c>
      <c r="AG150" s="3">
        <f t="shared" si="55"/>
        <v>8</v>
      </c>
      <c r="AH150" s="2">
        <v>50</v>
      </c>
      <c r="AI150" s="3">
        <f t="shared" si="56"/>
        <v>5</v>
      </c>
      <c r="AJ150" s="2">
        <v>86</v>
      </c>
      <c r="AK150" s="4">
        <f t="shared" si="57"/>
        <v>8.6</v>
      </c>
      <c r="AL150" s="9">
        <f t="shared" si="59"/>
        <v>69.819999999999993</v>
      </c>
      <c r="AM150" s="42" t="s">
        <v>715</v>
      </c>
      <c r="AN150" s="55"/>
    </row>
    <row r="151" spans="1:40" ht="16.350000000000001" customHeight="1" x14ac:dyDescent="0.25">
      <c r="A151" s="13">
        <v>141</v>
      </c>
      <c r="B151" s="45">
        <v>7</v>
      </c>
      <c r="C151" s="41" t="s">
        <v>428</v>
      </c>
      <c r="D151" s="41" t="s">
        <v>470</v>
      </c>
      <c r="E151" s="41" t="str">
        <f t="shared" si="41"/>
        <v>24*****73</v>
      </c>
      <c r="F151" s="41" t="s">
        <v>471</v>
      </c>
      <c r="G151" s="41" t="str">
        <f t="shared" si="42"/>
        <v>AR**************</v>
      </c>
      <c r="H151" s="41" t="s">
        <v>472</v>
      </c>
      <c r="I151" s="41" t="str">
        <f t="shared" si="43"/>
        <v>BA****</v>
      </c>
      <c r="J151" s="5" t="s">
        <v>82</v>
      </c>
      <c r="K151" s="10">
        <f t="shared" si="44"/>
        <v>3.84</v>
      </c>
      <c r="L151" s="5" t="s">
        <v>383</v>
      </c>
      <c r="M151" s="10">
        <f t="shared" si="45"/>
        <v>9.4</v>
      </c>
      <c r="N151" s="5" t="s">
        <v>82</v>
      </c>
      <c r="O151" s="10">
        <f t="shared" si="46"/>
        <v>3.84</v>
      </c>
      <c r="P151" s="5" t="s">
        <v>34</v>
      </c>
      <c r="Q151" s="10">
        <f t="shared" si="47"/>
        <v>7.5</v>
      </c>
      <c r="R151" s="5" t="s">
        <v>82</v>
      </c>
      <c r="S151" s="10">
        <f t="shared" si="48"/>
        <v>2.88</v>
      </c>
      <c r="T151" s="5" t="s">
        <v>92</v>
      </c>
      <c r="U151" s="10">
        <f t="shared" si="49"/>
        <v>6.3</v>
      </c>
      <c r="V151" s="5" t="s">
        <v>383</v>
      </c>
      <c r="W151" s="10">
        <f t="shared" si="50"/>
        <v>9.4</v>
      </c>
      <c r="X151" s="2">
        <v>88</v>
      </c>
      <c r="Y151" s="3">
        <f t="shared" si="51"/>
        <v>2.64</v>
      </c>
      <c r="Z151" s="12">
        <v>90</v>
      </c>
      <c r="AA151" s="3">
        <f t="shared" si="52"/>
        <v>9</v>
      </c>
      <c r="AB151" s="2">
        <v>92</v>
      </c>
      <c r="AC151" s="3">
        <f t="shared" si="53"/>
        <v>2.76</v>
      </c>
      <c r="AD151" s="2">
        <v>88</v>
      </c>
      <c r="AE151" s="3">
        <f t="shared" si="54"/>
        <v>2.64</v>
      </c>
      <c r="AF151" s="2">
        <v>90</v>
      </c>
      <c r="AG151" s="3">
        <f t="shared" si="55"/>
        <v>9</v>
      </c>
      <c r="AH151" s="2">
        <v>88</v>
      </c>
      <c r="AI151" s="3">
        <f t="shared" si="56"/>
        <v>8.8000000000000007</v>
      </c>
      <c r="AJ151" s="2">
        <v>81</v>
      </c>
      <c r="AK151" s="4">
        <f t="shared" si="57"/>
        <v>8.1</v>
      </c>
      <c r="AL151" s="9">
        <f t="shared" si="59"/>
        <v>86.09999999999998</v>
      </c>
      <c r="AM151" s="42" t="s">
        <v>715</v>
      </c>
      <c r="AN151" s="55"/>
    </row>
    <row r="152" spans="1:40" ht="16.350000000000001" customHeight="1" x14ac:dyDescent="0.25">
      <c r="A152" s="13">
        <v>142</v>
      </c>
      <c r="B152" s="45">
        <v>8</v>
      </c>
      <c r="C152" s="41" t="s">
        <v>428</v>
      </c>
      <c r="D152" s="41" t="s">
        <v>473</v>
      </c>
      <c r="E152" s="41" t="str">
        <f t="shared" si="41"/>
        <v>24*****77</v>
      </c>
      <c r="F152" s="41" t="s">
        <v>474</v>
      </c>
      <c r="G152" s="41" t="str">
        <f t="shared" si="42"/>
        <v>EM**</v>
      </c>
      <c r="H152" s="41" t="s">
        <v>475</v>
      </c>
      <c r="I152" s="41" t="str">
        <f t="shared" si="43"/>
        <v>BA***</v>
      </c>
      <c r="J152" s="5" t="s">
        <v>7</v>
      </c>
      <c r="K152" s="10">
        <f t="shared" si="44"/>
        <v>2.88</v>
      </c>
      <c r="L152" s="5" t="s">
        <v>68</v>
      </c>
      <c r="M152" s="10">
        <f t="shared" si="45"/>
        <v>7.7</v>
      </c>
      <c r="N152" s="5" t="s">
        <v>82</v>
      </c>
      <c r="O152" s="10">
        <f t="shared" si="46"/>
        <v>3.84</v>
      </c>
      <c r="P152" s="5" t="s">
        <v>28</v>
      </c>
      <c r="Q152" s="10">
        <f t="shared" si="47"/>
        <v>9.5</v>
      </c>
      <c r="R152" s="5" t="s">
        <v>58</v>
      </c>
      <c r="S152" s="10">
        <f t="shared" si="48"/>
        <v>1.8</v>
      </c>
      <c r="T152" s="5" t="s">
        <v>41</v>
      </c>
      <c r="U152" s="10">
        <f t="shared" si="49"/>
        <v>8.1999999999999993</v>
      </c>
      <c r="V152" s="5" t="s">
        <v>15</v>
      </c>
      <c r="W152" s="10">
        <f t="shared" si="50"/>
        <v>6.5</v>
      </c>
      <c r="X152" s="2">
        <v>72</v>
      </c>
      <c r="Y152" s="3">
        <f t="shared" si="51"/>
        <v>2.16</v>
      </c>
      <c r="Z152" s="12">
        <v>81</v>
      </c>
      <c r="AA152" s="3">
        <f t="shared" si="52"/>
        <v>8.1</v>
      </c>
      <c r="AB152" s="2">
        <v>88</v>
      </c>
      <c r="AC152" s="3">
        <f t="shared" si="53"/>
        <v>2.64</v>
      </c>
      <c r="AD152" s="2">
        <v>88</v>
      </c>
      <c r="AE152" s="3">
        <f t="shared" si="54"/>
        <v>2.64</v>
      </c>
      <c r="AF152" s="2">
        <v>90</v>
      </c>
      <c r="AG152" s="3">
        <f t="shared" si="55"/>
        <v>9</v>
      </c>
      <c r="AH152" s="2">
        <v>76</v>
      </c>
      <c r="AI152" s="3">
        <f t="shared" si="56"/>
        <v>7.6</v>
      </c>
      <c r="AJ152" s="2">
        <v>75</v>
      </c>
      <c r="AK152" s="4">
        <f t="shared" si="57"/>
        <v>7.5</v>
      </c>
      <c r="AL152" s="9">
        <f t="shared" si="59"/>
        <v>80.06</v>
      </c>
      <c r="AM152" s="42" t="s">
        <v>715</v>
      </c>
      <c r="AN152" s="55"/>
    </row>
    <row r="153" spans="1:40" ht="16.350000000000001" customHeight="1" x14ac:dyDescent="0.25">
      <c r="A153" s="13">
        <v>143</v>
      </c>
      <c r="B153" s="45">
        <v>9</v>
      </c>
      <c r="C153" s="41" t="s">
        <v>428</v>
      </c>
      <c r="D153" s="41" t="s">
        <v>476</v>
      </c>
      <c r="E153" s="41" t="str">
        <f t="shared" si="41"/>
        <v>24*****05</v>
      </c>
      <c r="F153" s="41" t="s">
        <v>477</v>
      </c>
      <c r="G153" s="41" t="str">
        <f t="shared" si="42"/>
        <v>NA***</v>
      </c>
      <c r="H153" s="41" t="s">
        <v>478</v>
      </c>
      <c r="I153" s="41" t="str">
        <f t="shared" si="43"/>
        <v>GÜ***</v>
      </c>
      <c r="J153" s="5" t="s">
        <v>3</v>
      </c>
      <c r="K153" s="10">
        <f t="shared" si="44"/>
        <v>3.68</v>
      </c>
      <c r="L153" s="5" t="s">
        <v>63</v>
      </c>
      <c r="M153" s="10">
        <f t="shared" si="45"/>
        <v>8.6999999999999993</v>
      </c>
      <c r="N153" s="5" t="s">
        <v>82</v>
      </c>
      <c r="O153" s="10">
        <f t="shared" si="46"/>
        <v>3.84</v>
      </c>
      <c r="P153" s="5" t="s">
        <v>52</v>
      </c>
      <c r="Q153" s="10">
        <f t="shared" si="47"/>
        <v>9</v>
      </c>
      <c r="R153" s="5" t="s">
        <v>82</v>
      </c>
      <c r="S153" s="10">
        <f t="shared" si="48"/>
        <v>2.88</v>
      </c>
      <c r="T153" s="5" t="s">
        <v>8</v>
      </c>
      <c r="U153" s="10">
        <f t="shared" si="49"/>
        <v>10</v>
      </c>
      <c r="V153" s="5" t="s">
        <v>383</v>
      </c>
      <c r="W153" s="10">
        <f t="shared" si="50"/>
        <v>9.4</v>
      </c>
      <c r="X153" s="2">
        <v>84</v>
      </c>
      <c r="Y153" s="3">
        <f t="shared" si="51"/>
        <v>2.52</v>
      </c>
      <c r="Z153" s="12">
        <v>92</v>
      </c>
      <c r="AA153" s="3">
        <f t="shared" si="52"/>
        <v>9.1999999999999993</v>
      </c>
      <c r="AB153" s="2">
        <v>72</v>
      </c>
      <c r="AC153" s="3">
        <f t="shared" si="53"/>
        <v>2.16</v>
      </c>
      <c r="AD153" s="2">
        <v>84</v>
      </c>
      <c r="AE153" s="3">
        <f t="shared" si="54"/>
        <v>2.52</v>
      </c>
      <c r="AF153" s="2">
        <v>100</v>
      </c>
      <c r="AG153" s="3">
        <f t="shared" si="55"/>
        <v>10</v>
      </c>
      <c r="AH153" s="2">
        <v>92</v>
      </c>
      <c r="AI153" s="3">
        <f t="shared" si="56"/>
        <v>9.1999999999999993</v>
      </c>
      <c r="AJ153" s="2">
        <v>58</v>
      </c>
      <c r="AK153" s="4">
        <f t="shared" si="57"/>
        <v>5.8</v>
      </c>
      <c r="AL153" s="9">
        <f t="shared" si="59"/>
        <v>88.9</v>
      </c>
      <c r="AM153" s="42" t="s">
        <v>715</v>
      </c>
      <c r="AN153" s="55"/>
    </row>
    <row r="154" spans="1:40" ht="16.350000000000001" customHeight="1" x14ac:dyDescent="0.25">
      <c r="A154" s="13">
        <v>144</v>
      </c>
      <c r="B154" s="45">
        <v>10</v>
      </c>
      <c r="C154" s="41" t="s">
        <v>428</v>
      </c>
      <c r="D154" s="41" t="s">
        <v>479</v>
      </c>
      <c r="E154" s="41" t="str">
        <f t="shared" si="41"/>
        <v>24*****07</v>
      </c>
      <c r="F154" s="41" t="s">
        <v>480</v>
      </c>
      <c r="G154" s="41" t="str">
        <f t="shared" si="42"/>
        <v>EY***</v>
      </c>
      <c r="H154" s="41" t="s">
        <v>481</v>
      </c>
      <c r="I154" s="41" t="str">
        <f t="shared" si="43"/>
        <v>YÜ****</v>
      </c>
      <c r="J154" s="5" t="s">
        <v>82</v>
      </c>
      <c r="K154" s="10">
        <f t="shared" si="44"/>
        <v>3.84</v>
      </c>
      <c r="L154" s="5" t="s">
        <v>201</v>
      </c>
      <c r="M154" s="10">
        <f t="shared" si="45"/>
        <v>9.9</v>
      </c>
      <c r="N154" s="5" t="s">
        <v>8</v>
      </c>
      <c r="O154" s="10">
        <f t="shared" si="46"/>
        <v>4</v>
      </c>
      <c r="P154" s="5" t="s">
        <v>52</v>
      </c>
      <c r="Q154" s="10">
        <f t="shared" si="47"/>
        <v>9</v>
      </c>
      <c r="R154" s="5" t="s">
        <v>8</v>
      </c>
      <c r="S154" s="10">
        <f t="shared" si="48"/>
        <v>3</v>
      </c>
      <c r="T154" s="5" t="s">
        <v>339</v>
      </c>
      <c r="U154" s="10">
        <f t="shared" si="49"/>
        <v>5.7</v>
      </c>
      <c r="V154" s="5" t="s">
        <v>48</v>
      </c>
      <c r="W154" s="10">
        <f t="shared" si="50"/>
        <v>9.1</v>
      </c>
      <c r="X154" s="2">
        <v>92</v>
      </c>
      <c r="Y154" s="3">
        <f t="shared" si="51"/>
        <v>2.76</v>
      </c>
      <c r="Z154" s="12">
        <v>95</v>
      </c>
      <c r="AA154" s="3">
        <f t="shared" si="52"/>
        <v>9.5</v>
      </c>
      <c r="AB154" s="2">
        <v>96</v>
      </c>
      <c r="AC154" s="3">
        <f t="shared" si="53"/>
        <v>2.88</v>
      </c>
      <c r="AD154" s="2">
        <v>88</v>
      </c>
      <c r="AE154" s="3">
        <f t="shared" si="54"/>
        <v>2.64</v>
      </c>
      <c r="AF154" s="2">
        <v>90</v>
      </c>
      <c r="AG154" s="3">
        <f t="shared" si="55"/>
        <v>9</v>
      </c>
      <c r="AH154" s="2">
        <v>94</v>
      </c>
      <c r="AI154" s="3">
        <f t="shared" si="56"/>
        <v>9.4</v>
      </c>
      <c r="AJ154" s="2">
        <v>6</v>
      </c>
      <c r="AK154" s="4">
        <f t="shared" si="57"/>
        <v>0.6</v>
      </c>
      <c r="AL154" s="9">
        <f t="shared" si="59"/>
        <v>81.320000000000007</v>
      </c>
      <c r="AM154" s="42" t="s">
        <v>715</v>
      </c>
      <c r="AN154" s="55"/>
    </row>
    <row r="155" spans="1:40" ht="16.350000000000001" customHeight="1" x14ac:dyDescent="0.25">
      <c r="A155" s="13">
        <v>145</v>
      </c>
      <c r="B155" s="45">
        <v>11</v>
      </c>
      <c r="C155" s="41" t="s">
        <v>428</v>
      </c>
      <c r="D155" s="41" t="s">
        <v>482</v>
      </c>
      <c r="E155" s="41" t="str">
        <f t="shared" si="41"/>
        <v>24*****09</v>
      </c>
      <c r="F155" s="41" t="s">
        <v>323</v>
      </c>
      <c r="G155" s="41" t="str">
        <f t="shared" si="42"/>
        <v>ZE****</v>
      </c>
      <c r="H155" s="41" t="s">
        <v>126</v>
      </c>
      <c r="I155" s="41" t="str">
        <f t="shared" si="43"/>
        <v>KA****</v>
      </c>
      <c r="J155" s="5" t="s">
        <v>82</v>
      </c>
      <c r="K155" s="10">
        <f t="shared" si="44"/>
        <v>3.84</v>
      </c>
      <c r="L155" s="5" t="s">
        <v>16</v>
      </c>
      <c r="M155" s="10">
        <f t="shared" si="45"/>
        <v>9.8000000000000007</v>
      </c>
      <c r="N155" s="5" t="s">
        <v>82</v>
      </c>
      <c r="O155" s="10">
        <f t="shared" si="46"/>
        <v>3.84</v>
      </c>
      <c r="P155" s="5" t="s">
        <v>28</v>
      </c>
      <c r="Q155" s="10">
        <f t="shared" si="47"/>
        <v>9.5</v>
      </c>
      <c r="R155" s="5" t="s">
        <v>82</v>
      </c>
      <c r="S155" s="10">
        <f t="shared" si="48"/>
        <v>2.88</v>
      </c>
      <c r="T155" s="5" t="s">
        <v>52</v>
      </c>
      <c r="U155" s="10">
        <f t="shared" si="49"/>
        <v>9</v>
      </c>
      <c r="V155" s="5" t="s">
        <v>383</v>
      </c>
      <c r="W155" s="10">
        <f t="shared" si="50"/>
        <v>9.4</v>
      </c>
      <c r="X155" s="2">
        <v>76</v>
      </c>
      <c r="Y155" s="3">
        <f t="shared" si="51"/>
        <v>2.2799999999999998</v>
      </c>
      <c r="Z155" s="12">
        <v>95</v>
      </c>
      <c r="AA155" s="3">
        <f t="shared" si="52"/>
        <v>9.5</v>
      </c>
      <c r="AB155" s="2">
        <v>76</v>
      </c>
      <c r="AC155" s="3">
        <f t="shared" si="53"/>
        <v>2.2799999999999998</v>
      </c>
      <c r="AD155" s="2">
        <v>88</v>
      </c>
      <c r="AE155" s="3">
        <f t="shared" si="54"/>
        <v>2.64</v>
      </c>
      <c r="AF155" s="2">
        <v>95</v>
      </c>
      <c r="AG155" s="3">
        <f t="shared" si="55"/>
        <v>9.5</v>
      </c>
      <c r="AH155" s="2">
        <v>91</v>
      </c>
      <c r="AI155" s="3">
        <f t="shared" si="56"/>
        <v>9.1</v>
      </c>
      <c r="AJ155" s="2">
        <v>83</v>
      </c>
      <c r="AK155" s="4">
        <f t="shared" si="57"/>
        <v>8.3000000000000007</v>
      </c>
      <c r="AL155" s="9">
        <f t="shared" si="59"/>
        <v>91.859999999999985</v>
      </c>
      <c r="AM155" s="42" t="s">
        <v>715</v>
      </c>
      <c r="AN155" s="55"/>
    </row>
    <row r="156" spans="1:40" ht="16.350000000000001" customHeight="1" x14ac:dyDescent="0.25">
      <c r="A156" s="13">
        <v>146</v>
      </c>
      <c r="B156" s="45">
        <v>12</v>
      </c>
      <c r="C156" s="41" t="s">
        <v>428</v>
      </c>
      <c r="D156" s="41" t="s">
        <v>483</v>
      </c>
      <c r="E156" s="41" t="str">
        <f t="shared" si="41"/>
        <v>24*****11</v>
      </c>
      <c r="F156" s="41" t="s">
        <v>484</v>
      </c>
      <c r="G156" s="41" t="str">
        <f t="shared" si="42"/>
        <v>BA*****</v>
      </c>
      <c r="H156" s="41" t="s">
        <v>475</v>
      </c>
      <c r="I156" s="41" t="str">
        <f t="shared" si="43"/>
        <v>BA***</v>
      </c>
      <c r="J156" s="5" t="s">
        <v>3</v>
      </c>
      <c r="K156" s="10">
        <f t="shared" si="44"/>
        <v>3.68</v>
      </c>
      <c r="L156" s="5" t="s">
        <v>42</v>
      </c>
      <c r="M156" s="10">
        <f t="shared" si="45"/>
        <v>9.3000000000000007</v>
      </c>
      <c r="N156" s="5" t="s">
        <v>82</v>
      </c>
      <c r="O156" s="10">
        <f t="shared" si="46"/>
        <v>3.84</v>
      </c>
      <c r="P156" s="5" t="s">
        <v>58</v>
      </c>
      <c r="Q156" s="10">
        <f t="shared" si="47"/>
        <v>6</v>
      </c>
      <c r="R156" s="5" t="s">
        <v>82</v>
      </c>
      <c r="S156" s="10">
        <f t="shared" si="48"/>
        <v>2.88</v>
      </c>
      <c r="T156" s="5" t="s">
        <v>16</v>
      </c>
      <c r="U156" s="10">
        <f t="shared" si="49"/>
        <v>9.8000000000000007</v>
      </c>
      <c r="V156" s="5" t="s">
        <v>3</v>
      </c>
      <c r="W156" s="10">
        <f t="shared" si="50"/>
        <v>9.1999999999999993</v>
      </c>
      <c r="X156" s="2">
        <v>88</v>
      </c>
      <c r="Y156" s="3">
        <f t="shared" si="51"/>
        <v>2.64</v>
      </c>
      <c r="Z156" s="12">
        <v>94</v>
      </c>
      <c r="AA156" s="3">
        <f t="shared" si="52"/>
        <v>9.4</v>
      </c>
      <c r="AB156" s="2">
        <v>64</v>
      </c>
      <c r="AC156" s="3">
        <f t="shared" si="53"/>
        <v>1.92</v>
      </c>
      <c r="AD156" s="2">
        <v>84</v>
      </c>
      <c r="AE156" s="3">
        <f t="shared" si="54"/>
        <v>2.52</v>
      </c>
      <c r="AF156" s="2">
        <v>80</v>
      </c>
      <c r="AG156" s="3">
        <f t="shared" si="55"/>
        <v>8</v>
      </c>
      <c r="AH156" s="2">
        <v>89</v>
      </c>
      <c r="AI156" s="3">
        <f t="shared" si="56"/>
        <v>8.9</v>
      </c>
      <c r="AJ156" s="2">
        <v>12</v>
      </c>
      <c r="AK156" s="4">
        <f t="shared" si="57"/>
        <v>1.2</v>
      </c>
      <c r="AL156" s="9">
        <f t="shared" si="59"/>
        <v>79.280000000000015</v>
      </c>
      <c r="AM156" s="42" t="s">
        <v>715</v>
      </c>
      <c r="AN156" s="55"/>
    </row>
    <row r="157" spans="1:40" ht="16.350000000000001" customHeight="1" x14ac:dyDescent="0.25">
      <c r="A157" s="13">
        <v>147</v>
      </c>
      <c r="B157" s="45">
        <v>13</v>
      </c>
      <c r="C157" s="41" t="s">
        <v>428</v>
      </c>
      <c r="D157" s="41" t="s">
        <v>485</v>
      </c>
      <c r="E157" s="41" t="str">
        <f t="shared" si="41"/>
        <v>24*****26</v>
      </c>
      <c r="F157" s="41" t="s">
        <v>486</v>
      </c>
      <c r="G157" s="41" t="str">
        <f t="shared" si="42"/>
        <v>Nİ*****</v>
      </c>
      <c r="H157" s="41" t="s">
        <v>487</v>
      </c>
      <c r="I157" s="41" t="str">
        <f t="shared" si="43"/>
        <v>YE*******</v>
      </c>
      <c r="J157" s="5" t="s">
        <v>26</v>
      </c>
      <c r="K157" s="10">
        <f t="shared" si="44"/>
        <v>3.36</v>
      </c>
      <c r="L157" s="5" t="s">
        <v>52</v>
      </c>
      <c r="M157" s="10">
        <f t="shared" si="45"/>
        <v>9</v>
      </c>
      <c r="N157" s="5" t="s">
        <v>82</v>
      </c>
      <c r="O157" s="10">
        <f t="shared" si="46"/>
        <v>3.84</v>
      </c>
      <c r="P157" s="5" t="s">
        <v>52</v>
      </c>
      <c r="Q157" s="10">
        <f t="shared" si="47"/>
        <v>9</v>
      </c>
      <c r="R157" s="5" t="s">
        <v>82</v>
      </c>
      <c r="S157" s="10">
        <f t="shared" si="48"/>
        <v>2.88</v>
      </c>
      <c r="T157" s="5" t="s">
        <v>9</v>
      </c>
      <c r="U157" s="10">
        <f t="shared" si="49"/>
        <v>6.4</v>
      </c>
      <c r="V157" s="5" t="s">
        <v>383</v>
      </c>
      <c r="W157" s="10">
        <f t="shared" si="50"/>
        <v>9.4</v>
      </c>
      <c r="X157" s="2">
        <v>88</v>
      </c>
      <c r="Y157" s="3">
        <f t="shared" si="51"/>
        <v>2.64</v>
      </c>
      <c r="Z157" s="12">
        <v>95</v>
      </c>
      <c r="AA157" s="3">
        <f t="shared" si="52"/>
        <v>9.5</v>
      </c>
      <c r="AB157" s="2">
        <v>80</v>
      </c>
      <c r="AC157" s="3">
        <f t="shared" si="53"/>
        <v>2.4</v>
      </c>
      <c r="AD157" s="2">
        <v>92</v>
      </c>
      <c r="AE157" s="3">
        <f t="shared" si="54"/>
        <v>2.76</v>
      </c>
      <c r="AF157" s="2">
        <v>75</v>
      </c>
      <c r="AG157" s="3">
        <f t="shared" si="55"/>
        <v>7.5</v>
      </c>
      <c r="AH157" s="2">
        <v>80</v>
      </c>
      <c r="AI157" s="3">
        <f t="shared" si="56"/>
        <v>8</v>
      </c>
      <c r="AJ157" s="2">
        <v>52</v>
      </c>
      <c r="AK157" s="4">
        <f t="shared" si="57"/>
        <v>5.2</v>
      </c>
      <c r="AL157" s="9">
        <f t="shared" si="59"/>
        <v>81.88</v>
      </c>
      <c r="AM157" s="42" t="s">
        <v>715</v>
      </c>
      <c r="AN157" s="55"/>
    </row>
    <row r="158" spans="1:40" ht="16.350000000000001" customHeight="1" x14ac:dyDescent="0.25">
      <c r="A158" s="13">
        <v>148</v>
      </c>
      <c r="B158" s="45">
        <v>14</v>
      </c>
      <c r="C158" s="41" t="s">
        <v>428</v>
      </c>
      <c r="D158" s="41" t="s">
        <v>488</v>
      </c>
      <c r="E158" s="41" t="str">
        <f t="shared" si="41"/>
        <v>24*****36</v>
      </c>
      <c r="F158" s="41" t="s">
        <v>489</v>
      </c>
      <c r="G158" s="41" t="str">
        <f t="shared" si="42"/>
        <v>HA********</v>
      </c>
      <c r="H158" s="41" t="s">
        <v>490</v>
      </c>
      <c r="I158" s="41" t="str">
        <f t="shared" si="43"/>
        <v>YA****</v>
      </c>
      <c r="J158" s="5" t="s">
        <v>26</v>
      </c>
      <c r="K158" s="10">
        <f t="shared" si="44"/>
        <v>3.36</v>
      </c>
      <c r="L158" s="5" t="s">
        <v>48</v>
      </c>
      <c r="M158" s="10">
        <f t="shared" si="45"/>
        <v>9.1</v>
      </c>
      <c r="N158" s="5" t="s">
        <v>82</v>
      </c>
      <c r="O158" s="10">
        <f t="shared" si="46"/>
        <v>3.84</v>
      </c>
      <c r="P158" s="5" t="s">
        <v>34</v>
      </c>
      <c r="Q158" s="10">
        <f t="shared" si="47"/>
        <v>7.5</v>
      </c>
      <c r="R158" s="5" t="s">
        <v>82</v>
      </c>
      <c r="S158" s="10">
        <f t="shared" si="48"/>
        <v>2.88</v>
      </c>
      <c r="T158" s="5" t="s">
        <v>114</v>
      </c>
      <c r="U158" s="10">
        <f t="shared" si="49"/>
        <v>2.2000000000000002</v>
      </c>
      <c r="V158" s="5" t="s">
        <v>57</v>
      </c>
      <c r="W158" s="10">
        <f t="shared" si="50"/>
        <v>8.6</v>
      </c>
      <c r="X158" s="2">
        <v>84</v>
      </c>
      <c r="Y158" s="3">
        <f t="shared" si="51"/>
        <v>2.52</v>
      </c>
      <c r="Z158" s="12">
        <v>90</v>
      </c>
      <c r="AA158" s="3">
        <f t="shared" si="52"/>
        <v>9</v>
      </c>
      <c r="AB158" s="2">
        <v>68</v>
      </c>
      <c r="AC158" s="3">
        <f t="shared" si="53"/>
        <v>2.04</v>
      </c>
      <c r="AD158" s="2">
        <v>72</v>
      </c>
      <c r="AE158" s="3">
        <f t="shared" si="54"/>
        <v>2.16</v>
      </c>
      <c r="AF158" s="2">
        <v>75</v>
      </c>
      <c r="AG158" s="3">
        <f t="shared" si="55"/>
        <v>7.5</v>
      </c>
      <c r="AH158" s="2">
        <v>77</v>
      </c>
      <c r="AI158" s="3">
        <f t="shared" si="56"/>
        <v>7.7</v>
      </c>
      <c r="AJ158" s="2">
        <v>78</v>
      </c>
      <c r="AK158" s="4">
        <f t="shared" si="57"/>
        <v>7.8</v>
      </c>
      <c r="AL158" s="9">
        <f t="shared" si="59"/>
        <v>76.2</v>
      </c>
      <c r="AM158" s="42" t="s">
        <v>715</v>
      </c>
      <c r="AN158" s="55"/>
    </row>
    <row r="159" spans="1:40" ht="16.350000000000001" customHeight="1" x14ac:dyDescent="0.25">
      <c r="A159" s="13">
        <v>149</v>
      </c>
      <c r="B159" s="45">
        <v>15</v>
      </c>
      <c r="C159" s="41" t="s">
        <v>428</v>
      </c>
      <c r="D159" s="41" t="s">
        <v>491</v>
      </c>
      <c r="E159" s="41" t="str">
        <f t="shared" si="41"/>
        <v>24*****38</v>
      </c>
      <c r="F159" s="41" t="s">
        <v>492</v>
      </c>
      <c r="G159" s="41" t="str">
        <f t="shared" si="42"/>
        <v>Dİ***</v>
      </c>
      <c r="H159" s="41" t="s">
        <v>493</v>
      </c>
      <c r="I159" s="41" t="str">
        <f t="shared" si="43"/>
        <v>KO******</v>
      </c>
      <c r="J159" s="5" t="s">
        <v>3</v>
      </c>
      <c r="K159" s="10">
        <f t="shared" si="44"/>
        <v>3.68</v>
      </c>
      <c r="L159" s="5" t="s">
        <v>42</v>
      </c>
      <c r="M159" s="10">
        <f t="shared" si="45"/>
        <v>9.3000000000000007</v>
      </c>
      <c r="N159" s="5" t="s">
        <v>3</v>
      </c>
      <c r="O159" s="10">
        <f t="shared" si="46"/>
        <v>3.68</v>
      </c>
      <c r="P159" s="5" t="s">
        <v>52</v>
      </c>
      <c r="Q159" s="10">
        <f t="shared" si="47"/>
        <v>9</v>
      </c>
      <c r="R159" s="5" t="s">
        <v>8</v>
      </c>
      <c r="S159" s="10">
        <f t="shared" si="48"/>
        <v>3</v>
      </c>
      <c r="T159" s="5" t="s">
        <v>57</v>
      </c>
      <c r="U159" s="10">
        <f t="shared" si="49"/>
        <v>8.6</v>
      </c>
      <c r="V159" s="5" t="s">
        <v>42</v>
      </c>
      <c r="W159" s="10">
        <f t="shared" si="50"/>
        <v>9.3000000000000007</v>
      </c>
      <c r="X159" s="2">
        <v>80</v>
      </c>
      <c r="Y159" s="3">
        <f t="shared" si="51"/>
        <v>2.4</v>
      </c>
      <c r="Z159" s="12">
        <v>92</v>
      </c>
      <c r="AA159" s="3">
        <f t="shared" si="52"/>
        <v>9.1999999999999993</v>
      </c>
      <c r="AB159" s="2">
        <v>88</v>
      </c>
      <c r="AC159" s="3">
        <f t="shared" si="53"/>
        <v>2.64</v>
      </c>
      <c r="AD159" s="2">
        <v>88</v>
      </c>
      <c r="AE159" s="3">
        <f t="shared" si="54"/>
        <v>2.64</v>
      </c>
      <c r="AF159" s="2">
        <v>75</v>
      </c>
      <c r="AG159" s="3">
        <f t="shared" si="55"/>
        <v>7.5</v>
      </c>
      <c r="AH159" s="2">
        <v>90</v>
      </c>
      <c r="AI159" s="3">
        <f t="shared" si="56"/>
        <v>9</v>
      </c>
      <c r="AJ159" s="2">
        <v>75</v>
      </c>
      <c r="AK159" s="4">
        <f t="shared" si="57"/>
        <v>7.5</v>
      </c>
      <c r="AL159" s="9">
        <f t="shared" si="59"/>
        <v>87.44</v>
      </c>
      <c r="AM159" s="42" t="s">
        <v>715</v>
      </c>
      <c r="AN159" s="55"/>
    </row>
    <row r="160" spans="1:40" ht="16.350000000000001" customHeight="1" x14ac:dyDescent="0.25">
      <c r="A160" s="13">
        <v>150</v>
      </c>
      <c r="B160" s="45">
        <v>16</v>
      </c>
      <c r="C160" s="41" t="s">
        <v>428</v>
      </c>
      <c r="D160" s="41" t="s">
        <v>494</v>
      </c>
      <c r="E160" s="41" t="str">
        <f t="shared" si="41"/>
        <v>24*****41</v>
      </c>
      <c r="F160" s="41" t="s">
        <v>495</v>
      </c>
      <c r="G160" s="41" t="str">
        <f t="shared" si="42"/>
        <v>BE***</v>
      </c>
      <c r="H160" s="41" t="s">
        <v>149</v>
      </c>
      <c r="I160" s="41" t="str">
        <f t="shared" si="43"/>
        <v>ÇE***</v>
      </c>
      <c r="J160" s="5" t="s">
        <v>26</v>
      </c>
      <c r="K160" s="10">
        <f t="shared" si="44"/>
        <v>3.36</v>
      </c>
      <c r="L160" s="5" t="s">
        <v>186</v>
      </c>
      <c r="M160" s="10">
        <f t="shared" si="45"/>
        <v>8.9</v>
      </c>
      <c r="N160" s="5" t="s">
        <v>67</v>
      </c>
      <c r="O160" s="10">
        <f t="shared" si="46"/>
        <v>3.2</v>
      </c>
      <c r="P160" s="5" t="s">
        <v>28</v>
      </c>
      <c r="Q160" s="10">
        <f t="shared" si="47"/>
        <v>9.5</v>
      </c>
      <c r="R160" s="5" t="s">
        <v>14</v>
      </c>
      <c r="S160" s="10">
        <f t="shared" si="48"/>
        <v>2.2799999999999998</v>
      </c>
      <c r="T160" s="5" t="s">
        <v>52</v>
      </c>
      <c r="U160" s="10">
        <f t="shared" si="49"/>
        <v>9</v>
      </c>
      <c r="V160" s="5" t="s">
        <v>63</v>
      </c>
      <c r="W160" s="10">
        <f t="shared" si="50"/>
        <v>8.6999999999999993</v>
      </c>
      <c r="X160" s="2">
        <v>84</v>
      </c>
      <c r="Y160" s="3">
        <f t="shared" si="51"/>
        <v>2.52</v>
      </c>
      <c r="Z160" s="12">
        <v>75</v>
      </c>
      <c r="AA160" s="3">
        <f t="shared" si="52"/>
        <v>7.5</v>
      </c>
      <c r="AB160" s="2">
        <v>88</v>
      </c>
      <c r="AC160" s="3">
        <f t="shared" si="53"/>
        <v>2.64</v>
      </c>
      <c r="AD160" s="2">
        <v>88</v>
      </c>
      <c r="AE160" s="3">
        <f t="shared" si="54"/>
        <v>2.64</v>
      </c>
      <c r="AF160" s="2">
        <v>75</v>
      </c>
      <c r="AG160" s="3">
        <f t="shared" si="55"/>
        <v>7.5</v>
      </c>
      <c r="AH160" s="2">
        <v>75</v>
      </c>
      <c r="AI160" s="3">
        <f t="shared" si="56"/>
        <v>7.5</v>
      </c>
      <c r="AJ160" s="2">
        <v>77</v>
      </c>
      <c r="AK160" s="4">
        <f t="shared" si="57"/>
        <v>7.7</v>
      </c>
      <c r="AL160" s="9">
        <f t="shared" si="59"/>
        <v>82.940000000000012</v>
      </c>
      <c r="AM160" s="42" t="s">
        <v>715</v>
      </c>
      <c r="AN160" s="55"/>
    </row>
    <row r="161" spans="1:40" ht="16.350000000000001" customHeight="1" x14ac:dyDescent="0.25">
      <c r="A161" s="13">
        <v>151</v>
      </c>
      <c r="B161" s="45">
        <v>17</v>
      </c>
      <c r="C161" s="41" t="s">
        <v>496</v>
      </c>
      <c r="D161" s="41" t="s">
        <v>497</v>
      </c>
      <c r="E161" s="41" t="str">
        <f t="shared" si="41"/>
        <v>24*****01</v>
      </c>
      <c r="F161" s="41" t="s">
        <v>498</v>
      </c>
      <c r="G161" s="41" t="str">
        <f t="shared" si="42"/>
        <v>AL*********</v>
      </c>
      <c r="H161" s="41" t="s">
        <v>499</v>
      </c>
      <c r="I161" s="41" t="str">
        <f t="shared" si="43"/>
        <v>ER***</v>
      </c>
      <c r="J161" s="5" t="s">
        <v>5</v>
      </c>
      <c r="K161" s="10">
        <f t="shared" si="44"/>
        <v>2.2400000000000002</v>
      </c>
      <c r="L161" s="5" t="s">
        <v>150</v>
      </c>
      <c r="M161" s="10">
        <f t="shared" si="45"/>
        <v>7.1</v>
      </c>
      <c r="N161" s="5" t="s">
        <v>29</v>
      </c>
      <c r="O161" s="10">
        <f t="shared" si="46"/>
        <v>2.72</v>
      </c>
      <c r="P161" s="5" t="s">
        <v>500</v>
      </c>
      <c r="Q161" s="10">
        <f t="shared" si="47"/>
        <v>9.6999999999999993</v>
      </c>
      <c r="R161" s="5" t="s">
        <v>26</v>
      </c>
      <c r="S161" s="10">
        <f t="shared" si="48"/>
        <v>2.52</v>
      </c>
      <c r="T161" s="5" t="s">
        <v>43</v>
      </c>
      <c r="U161" s="10">
        <f t="shared" si="49"/>
        <v>7.4</v>
      </c>
      <c r="V161" s="5" t="s">
        <v>9</v>
      </c>
      <c r="W161" s="10">
        <f t="shared" si="50"/>
        <v>6.4</v>
      </c>
      <c r="X161" s="2">
        <v>80</v>
      </c>
      <c r="Y161" s="3">
        <f t="shared" si="51"/>
        <v>2.4</v>
      </c>
      <c r="Z161" s="2">
        <v>71</v>
      </c>
      <c r="AA161" s="3">
        <f t="shared" si="52"/>
        <v>7.1</v>
      </c>
      <c r="AB161" s="2">
        <v>44</v>
      </c>
      <c r="AC161" s="3">
        <f t="shared" si="53"/>
        <v>1.32</v>
      </c>
      <c r="AD161" s="2">
        <v>52</v>
      </c>
      <c r="AE161" s="3">
        <f t="shared" si="54"/>
        <v>1.56</v>
      </c>
      <c r="AF161" s="2">
        <v>65</v>
      </c>
      <c r="AG161" s="3">
        <f t="shared" si="55"/>
        <v>6.5</v>
      </c>
      <c r="AH161" s="2">
        <v>62</v>
      </c>
      <c r="AI161" s="3">
        <f t="shared" si="56"/>
        <v>6.2</v>
      </c>
      <c r="AJ161" s="2">
        <v>69</v>
      </c>
      <c r="AK161" s="4">
        <f t="shared" si="57"/>
        <v>6.9</v>
      </c>
      <c r="AL161" s="9">
        <f t="shared" si="59"/>
        <v>70.06</v>
      </c>
      <c r="AM161" s="42" t="s">
        <v>715</v>
      </c>
      <c r="AN161" s="55"/>
    </row>
    <row r="162" spans="1:40" ht="16.95" customHeight="1" thickBot="1" x14ac:dyDescent="0.3">
      <c r="A162" s="14">
        <v>152</v>
      </c>
      <c r="B162" s="46">
        <v>18</v>
      </c>
      <c r="C162" s="43" t="s">
        <v>496</v>
      </c>
      <c r="D162" s="43" t="s">
        <v>501</v>
      </c>
      <c r="E162" s="43" t="str">
        <f t="shared" si="41"/>
        <v>24*****03</v>
      </c>
      <c r="F162" s="43" t="s">
        <v>32</v>
      </c>
      <c r="G162" s="43" t="str">
        <f t="shared" si="42"/>
        <v>FU****</v>
      </c>
      <c r="H162" s="43" t="s">
        <v>502</v>
      </c>
      <c r="I162" s="43" t="str">
        <f t="shared" si="43"/>
        <v>AK**</v>
      </c>
      <c r="J162" s="15" t="s">
        <v>67</v>
      </c>
      <c r="K162" s="16">
        <f t="shared" si="44"/>
        <v>3.2</v>
      </c>
      <c r="L162" s="15" t="s">
        <v>87</v>
      </c>
      <c r="M162" s="16">
        <f t="shared" si="45"/>
        <v>7.9</v>
      </c>
      <c r="N162" s="15" t="s">
        <v>14</v>
      </c>
      <c r="O162" s="16">
        <f t="shared" si="46"/>
        <v>3.04</v>
      </c>
      <c r="P162" s="15" t="s">
        <v>28</v>
      </c>
      <c r="Q162" s="16">
        <f t="shared" si="47"/>
        <v>9.5</v>
      </c>
      <c r="R162" s="15" t="s">
        <v>82</v>
      </c>
      <c r="S162" s="16">
        <f t="shared" si="48"/>
        <v>2.88</v>
      </c>
      <c r="T162" s="15" t="s">
        <v>7</v>
      </c>
      <c r="U162" s="16">
        <f t="shared" si="49"/>
        <v>7.2</v>
      </c>
      <c r="V162" s="15" t="s">
        <v>57</v>
      </c>
      <c r="W162" s="16">
        <f t="shared" si="50"/>
        <v>8.6</v>
      </c>
      <c r="X162" s="17">
        <v>84</v>
      </c>
      <c r="Y162" s="18">
        <f t="shared" si="51"/>
        <v>2.52</v>
      </c>
      <c r="Z162" s="17">
        <v>90</v>
      </c>
      <c r="AA162" s="18">
        <f t="shared" si="52"/>
        <v>9</v>
      </c>
      <c r="AB162" s="17">
        <v>48</v>
      </c>
      <c r="AC162" s="18">
        <f t="shared" si="53"/>
        <v>1.44</v>
      </c>
      <c r="AD162" s="17">
        <v>80</v>
      </c>
      <c r="AE162" s="18">
        <f t="shared" si="54"/>
        <v>2.4</v>
      </c>
      <c r="AF162" s="17">
        <v>80</v>
      </c>
      <c r="AG162" s="18">
        <f t="shared" si="55"/>
        <v>8</v>
      </c>
      <c r="AH162" s="17">
        <v>78</v>
      </c>
      <c r="AI162" s="18">
        <f t="shared" si="56"/>
        <v>7.8</v>
      </c>
      <c r="AJ162" s="17">
        <v>64</v>
      </c>
      <c r="AK162" s="19">
        <f t="shared" si="57"/>
        <v>6.4</v>
      </c>
      <c r="AL162" s="20">
        <f t="shared" si="59"/>
        <v>79.88000000000001</v>
      </c>
      <c r="AM162" s="44" t="s">
        <v>715</v>
      </c>
      <c r="AN162" s="56"/>
    </row>
    <row r="163" spans="1:40" ht="15" customHeight="1" thickBot="1" x14ac:dyDescent="0.3">
      <c r="A163" s="34" t="s">
        <v>713</v>
      </c>
      <c r="B163" s="35" t="s">
        <v>693</v>
      </c>
      <c r="C163" s="35" t="s">
        <v>145</v>
      </c>
      <c r="D163" s="35" t="s">
        <v>694</v>
      </c>
      <c r="E163" s="35" t="s">
        <v>718</v>
      </c>
      <c r="F163" s="35" t="s">
        <v>695</v>
      </c>
      <c r="G163" s="35" t="s">
        <v>716</v>
      </c>
      <c r="H163" s="35" t="s">
        <v>696</v>
      </c>
      <c r="I163" s="35" t="s">
        <v>717</v>
      </c>
      <c r="J163" s="35" t="s">
        <v>697</v>
      </c>
      <c r="K163" s="36">
        <v>0.04</v>
      </c>
      <c r="L163" s="35" t="s">
        <v>698</v>
      </c>
      <c r="M163" s="36">
        <v>0.1</v>
      </c>
      <c r="N163" s="35" t="s">
        <v>699</v>
      </c>
      <c r="O163" s="36">
        <v>0.04</v>
      </c>
      <c r="P163" s="35" t="s">
        <v>700</v>
      </c>
      <c r="Q163" s="36">
        <v>0.1</v>
      </c>
      <c r="R163" s="35" t="s">
        <v>701</v>
      </c>
      <c r="S163" s="36">
        <v>0.03</v>
      </c>
      <c r="T163" s="35" t="s">
        <v>702</v>
      </c>
      <c r="U163" s="36">
        <v>0.1</v>
      </c>
      <c r="V163" s="35" t="s">
        <v>703</v>
      </c>
      <c r="W163" s="36">
        <v>0.1</v>
      </c>
      <c r="X163" s="35" t="s">
        <v>704</v>
      </c>
      <c r="Y163" s="36">
        <v>0.03</v>
      </c>
      <c r="Z163" s="35" t="s">
        <v>705</v>
      </c>
      <c r="AA163" s="36">
        <v>0.1</v>
      </c>
      <c r="AB163" s="35" t="s">
        <v>706</v>
      </c>
      <c r="AC163" s="36">
        <v>0.03</v>
      </c>
      <c r="AD163" s="35" t="s">
        <v>707</v>
      </c>
      <c r="AE163" s="36">
        <v>0.03</v>
      </c>
      <c r="AF163" s="35" t="s">
        <v>708</v>
      </c>
      <c r="AG163" s="36">
        <v>0.1</v>
      </c>
      <c r="AH163" s="35" t="s">
        <v>709</v>
      </c>
      <c r="AI163" s="36">
        <v>0.1</v>
      </c>
      <c r="AJ163" s="35" t="s">
        <v>710</v>
      </c>
      <c r="AK163" s="36">
        <v>0.1</v>
      </c>
      <c r="AL163" s="35" t="s">
        <v>711</v>
      </c>
      <c r="AM163" s="37" t="s">
        <v>712</v>
      </c>
      <c r="AN163" s="38" t="s">
        <v>719</v>
      </c>
    </row>
    <row r="164" spans="1:40" ht="15" customHeight="1" x14ac:dyDescent="0.25">
      <c r="A164" s="21">
        <v>153</v>
      </c>
      <c r="B164" s="39">
        <v>1</v>
      </c>
      <c r="C164" s="39" t="s">
        <v>496</v>
      </c>
      <c r="D164" s="39" t="s">
        <v>503</v>
      </c>
      <c r="E164" s="39" t="str">
        <f t="shared" si="41"/>
        <v>24*****07</v>
      </c>
      <c r="F164" s="39" t="s">
        <v>290</v>
      </c>
      <c r="G164" s="39" t="str">
        <f t="shared" si="42"/>
        <v>ER**</v>
      </c>
      <c r="H164" s="39" t="s">
        <v>504</v>
      </c>
      <c r="I164" s="39" t="str">
        <f t="shared" si="43"/>
        <v>ÇO*******</v>
      </c>
      <c r="J164" s="22" t="s">
        <v>29</v>
      </c>
      <c r="K164" s="23">
        <f t="shared" si="44"/>
        <v>2.72</v>
      </c>
      <c r="L164" s="22" t="s">
        <v>21</v>
      </c>
      <c r="M164" s="23">
        <f t="shared" si="45"/>
        <v>5.5</v>
      </c>
      <c r="N164" s="22" t="s">
        <v>26</v>
      </c>
      <c r="O164" s="23">
        <f t="shared" si="46"/>
        <v>3.36</v>
      </c>
      <c r="P164" s="22" t="s">
        <v>113</v>
      </c>
      <c r="Q164" s="23">
        <f t="shared" si="47"/>
        <v>7.8</v>
      </c>
      <c r="R164" s="22" t="s">
        <v>9</v>
      </c>
      <c r="S164" s="23">
        <f t="shared" si="48"/>
        <v>1.92</v>
      </c>
      <c r="T164" s="22" t="s">
        <v>109</v>
      </c>
      <c r="U164" s="23">
        <f t="shared" si="49"/>
        <v>6.7</v>
      </c>
      <c r="V164" s="22" t="s">
        <v>92</v>
      </c>
      <c r="W164" s="23">
        <f t="shared" si="50"/>
        <v>6.3</v>
      </c>
      <c r="X164" s="24">
        <v>68</v>
      </c>
      <c r="Y164" s="25">
        <f t="shared" si="51"/>
        <v>2.04</v>
      </c>
      <c r="Z164" s="24">
        <v>68</v>
      </c>
      <c r="AA164" s="25">
        <f t="shared" si="52"/>
        <v>6.8</v>
      </c>
      <c r="AB164" s="24">
        <v>48</v>
      </c>
      <c r="AC164" s="25">
        <f t="shared" si="53"/>
        <v>1.44</v>
      </c>
      <c r="AD164" s="24">
        <v>44</v>
      </c>
      <c r="AE164" s="25">
        <f t="shared" si="54"/>
        <v>1.32</v>
      </c>
      <c r="AF164" s="24">
        <v>80</v>
      </c>
      <c r="AG164" s="25">
        <f t="shared" si="55"/>
        <v>8</v>
      </c>
      <c r="AH164" s="24">
        <v>72</v>
      </c>
      <c r="AI164" s="25">
        <f t="shared" si="56"/>
        <v>7.2</v>
      </c>
      <c r="AJ164" s="24">
        <v>77</v>
      </c>
      <c r="AK164" s="26">
        <f t="shared" si="57"/>
        <v>7.7</v>
      </c>
      <c r="AL164" s="27">
        <f t="shared" ref="AL164:AL179" si="60">K164+M164+O164+Q164+S164+U164+W164+Y164+AA164+AC164+AE164+AG164+AI164+AK164</f>
        <v>68.8</v>
      </c>
      <c r="AM164" s="40" t="s">
        <v>715</v>
      </c>
      <c r="AN164" s="54" t="s">
        <v>729</v>
      </c>
    </row>
    <row r="165" spans="1:40" ht="15" customHeight="1" x14ac:dyDescent="0.25">
      <c r="A165" s="13">
        <v>154</v>
      </c>
      <c r="B165" s="45">
        <v>2</v>
      </c>
      <c r="C165" s="41" t="s">
        <v>496</v>
      </c>
      <c r="D165" s="41" t="s">
        <v>505</v>
      </c>
      <c r="E165" s="41" t="str">
        <f t="shared" si="41"/>
        <v>24*****08</v>
      </c>
      <c r="F165" s="41" t="s">
        <v>290</v>
      </c>
      <c r="G165" s="41" t="str">
        <f t="shared" si="42"/>
        <v>ER**</v>
      </c>
      <c r="H165" s="41" t="s">
        <v>303</v>
      </c>
      <c r="I165" s="41" t="str">
        <f t="shared" si="43"/>
        <v>YI******</v>
      </c>
      <c r="J165" s="5" t="s">
        <v>67</v>
      </c>
      <c r="K165" s="10">
        <f t="shared" si="44"/>
        <v>3.2</v>
      </c>
      <c r="L165" s="5" t="s">
        <v>186</v>
      </c>
      <c r="M165" s="10">
        <f t="shared" si="45"/>
        <v>8.9</v>
      </c>
      <c r="N165" s="5" t="s">
        <v>26</v>
      </c>
      <c r="O165" s="10">
        <f t="shared" si="46"/>
        <v>3.36</v>
      </c>
      <c r="P165" s="5" t="s">
        <v>67</v>
      </c>
      <c r="Q165" s="10">
        <f t="shared" si="47"/>
        <v>8</v>
      </c>
      <c r="R165" s="5" t="s">
        <v>67</v>
      </c>
      <c r="S165" s="10">
        <f t="shared" si="48"/>
        <v>2.4</v>
      </c>
      <c r="T165" s="5" t="s">
        <v>15</v>
      </c>
      <c r="U165" s="10">
        <f t="shared" si="49"/>
        <v>6.5</v>
      </c>
      <c r="V165" s="5" t="s">
        <v>67</v>
      </c>
      <c r="W165" s="10">
        <f t="shared" si="50"/>
        <v>8</v>
      </c>
      <c r="X165" s="2">
        <v>0</v>
      </c>
      <c r="Y165" s="3">
        <f t="shared" si="51"/>
        <v>0</v>
      </c>
      <c r="Z165" s="2">
        <v>85</v>
      </c>
      <c r="AA165" s="3">
        <f t="shared" si="52"/>
        <v>8.5</v>
      </c>
      <c r="AB165" s="2">
        <v>48</v>
      </c>
      <c r="AC165" s="3">
        <f t="shared" si="53"/>
        <v>1.44</v>
      </c>
      <c r="AD165" s="2">
        <v>56</v>
      </c>
      <c r="AE165" s="3">
        <f t="shared" si="54"/>
        <v>1.68</v>
      </c>
      <c r="AF165" s="2">
        <v>100</v>
      </c>
      <c r="AG165" s="3">
        <f t="shared" si="55"/>
        <v>10</v>
      </c>
      <c r="AH165" s="2">
        <v>79</v>
      </c>
      <c r="AI165" s="3">
        <f t="shared" si="56"/>
        <v>7.9</v>
      </c>
      <c r="AJ165" s="2">
        <v>9</v>
      </c>
      <c r="AK165" s="4">
        <f t="shared" si="57"/>
        <v>0.9</v>
      </c>
      <c r="AL165" s="9">
        <f t="shared" si="60"/>
        <v>70.78</v>
      </c>
      <c r="AM165" s="42" t="s">
        <v>715</v>
      </c>
      <c r="AN165" s="55"/>
    </row>
    <row r="166" spans="1:40" ht="15" customHeight="1" x14ac:dyDescent="0.25">
      <c r="A166" s="13">
        <v>155</v>
      </c>
      <c r="B166" s="45">
        <v>3</v>
      </c>
      <c r="C166" s="41" t="s">
        <v>496</v>
      </c>
      <c r="D166" s="41" t="s">
        <v>506</v>
      </c>
      <c r="E166" s="41" t="str">
        <f t="shared" si="41"/>
        <v>24*****10</v>
      </c>
      <c r="F166" s="41" t="s">
        <v>329</v>
      </c>
      <c r="G166" s="41" t="str">
        <f t="shared" si="42"/>
        <v>CA*</v>
      </c>
      <c r="H166" s="41" t="s">
        <v>122</v>
      </c>
      <c r="I166" s="41" t="str">
        <f t="shared" si="43"/>
        <v>ÖZ****</v>
      </c>
      <c r="J166" s="5" t="s">
        <v>14</v>
      </c>
      <c r="K166" s="10">
        <f t="shared" si="44"/>
        <v>3.04</v>
      </c>
      <c r="L166" s="5" t="s">
        <v>43</v>
      </c>
      <c r="M166" s="10">
        <f t="shared" si="45"/>
        <v>7.4</v>
      </c>
      <c r="N166" s="5" t="s">
        <v>7</v>
      </c>
      <c r="O166" s="10">
        <f t="shared" si="46"/>
        <v>2.88</v>
      </c>
      <c r="P166" s="5" t="s">
        <v>500</v>
      </c>
      <c r="Q166" s="10">
        <f t="shared" si="47"/>
        <v>9.6999999999999993</v>
      </c>
      <c r="R166" s="5" t="s">
        <v>5</v>
      </c>
      <c r="S166" s="10">
        <f t="shared" si="48"/>
        <v>1.68</v>
      </c>
      <c r="T166" s="5" t="s">
        <v>34</v>
      </c>
      <c r="U166" s="10">
        <f t="shared" si="49"/>
        <v>7.5</v>
      </c>
      <c r="V166" s="5" t="s">
        <v>4</v>
      </c>
      <c r="W166" s="10">
        <f t="shared" si="50"/>
        <v>7</v>
      </c>
      <c r="X166" s="2">
        <v>72</v>
      </c>
      <c r="Y166" s="3">
        <f t="shared" si="51"/>
        <v>2.16</v>
      </c>
      <c r="Z166" s="2">
        <v>70</v>
      </c>
      <c r="AA166" s="3">
        <f t="shared" si="52"/>
        <v>7</v>
      </c>
      <c r="AB166" s="2">
        <v>44</v>
      </c>
      <c r="AC166" s="3">
        <f t="shared" si="53"/>
        <v>1.32</v>
      </c>
      <c r="AD166" s="2">
        <v>44</v>
      </c>
      <c r="AE166" s="3">
        <f t="shared" si="54"/>
        <v>1.32</v>
      </c>
      <c r="AF166" s="2">
        <v>65</v>
      </c>
      <c r="AG166" s="3">
        <f t="shared" si="55"/>
        <v>6.5</v>
      </c>
      <c r="AH166" s="2">
        <v>63</v>
      </c>
      <c r="AI166" s="3">
        <f t="shared" si="56"/>
        <v>6.3</v>
      </c>
      <c r="AJ166" s="2">
        <v>63</v>
      </c>
      <c r="AK166" s="4">
        <f t="shared" si="57"/>
        <v>6.3</v>
      </c>
      <c r="AL166" s="9">
        <f t="shared" si="60"/>
        <v>70.099999999999994</v>
      </c>
      <c r="AM166" s="42" t="s">
        <v>715</v>
      </c>
      <c r="AN166" s="55"/>
    </row>
    <row r="167" spans="1:40" ht="15" customHeight="1" x14ac:dyDescent="0.25">
      <c r="A167" s="13">
        <v>156</v>
      </c>
      <c r="B167" s="45">
        <v>4</v>
      </c>
      <c r="C167" s="41" t="s">
        <v>496</v>
      </c>
      <c r="D167" s="41" t="s">
        <v>507</v>
      </c>
      <c r="E167" s="41" t="str">
        <f t="shared" si="41"/>
        <v>24*****18</v>
      </c>
      <c r="F167" s="41" t="s">
        <v>508</v>
      </c>
      <c r="G167" s="41" t="str">
        <f t="shared" si="42"/>
        <v>MU*************</v>
      </c>
      <c r="H167" s="41" t="s">
        <v>509</v>
      </c>
      <c r="I167" s="41" t="str">
        <f t="shared" si="43"/>
        <v>EK**</v>
      </c>
      <c r="J167" s="5" t="s">
        <v>58</v>
      </c>
      <c r="K167" s="10">
        <f t="shared" si="44"/>
        <v>2.4</v>
      </c>
      <c r="L167" s="5" t="s">
        <v>103</v>
      </c>
      <c r="M167" s="10">
        <f t="shared" si="45"/>
        <v>4</v>
      </c>
      <c r="N167" s="5" t="s">
        <v>72</v>
      </c>
      <c r="O167" s="10">
        <f t="shared" si="46"/>
        <v>1.76</v>
      </c>
      <c r="P167" s="5" t="s">
        <v>15</v>
      </c>
      <c r="Q167" s="10">
        <f t="shared" si="47"/>
        <v>6.5</v>
      </c>
      <c r="R167" s="5" t="s">
        <v>96</v>
      </c>
      <c r="S167" s="10">
        <f t="shared" si="48"/>
        <v>1.44</v>
      </c>
      <c r="T167" s="5" t="s">
        <v>154</v>
      </c>
      <c r="U167" s="10">
        <f t="shared" si="49"/>
        <v>8.1</v>
      </c>
      <c r="V167" s="5" t="s">
        <v>35</v>
      </c>
      <c r="W167" s="10">
        <f t="shared" si="50"/>
        <v>4.3</v>
      </c>
      <c r="X167" s="2">
        <v>44</v>
      </c>
      <c r="Y167" s="3">
        <f t="shared" si="51"/>
        <v>1.32</v>
      </c>
      <c r="Z167" s="2">
        <v>29</v>
      </c>
      <c r="AA167" s="3">
        <f t="shared" si="52"/>
        <v>2.9</v>
      </c>
      <c r="AB167" s="2">
        <v>24</v>
      </c>
      <c r="AC167" s="3">
        <f t="shared" si="53"/>
        <v>0.72</v>
      </c>
      <c r="AD167" s="2">
        <v>56</v>
      </c>
      <c r="AE167" s="3">
        <f t="shared" si="54"/>
        <v>1.68</v>
      </c>
      <c r="AF167" s="2">
        <v>71</v>
      </c>
      <c r="AG167" s="3">
        <f t="shared" si="55"/>
        <v>7.1</v>
      </c>
      <c r="AH167" s="2">
        <v>42</v>
      </c>
      <c r="AI167" s="3">
        <f t="shared" si="56"/>
        <v>4.2</v>
      </c>
      <c r="AJ167" s="2">
        <v>31</v>
      </c>
      <c r="AK167" s="4">
        <f t="shared" si="57"/>
        <v>3.1</v>
      </c>
      <c r="AL167" s="9">
        <f t="shared" si="60"/>
        <v>49.52000000000001</v>
      </c>
      <c r="AM167" s="42" t="s">
        <v>715</v>
      </c>
      <c r="AN167" s="55"/>
    </row>
    <row r="168" spans="1:40" ht="15" customHeight="1" x14ac:dyDescent="0.25">
      <c r="A168" s="13">
        <v>157</v>
      </c>
      <c r="B168" s="45">
        <v>5</v>
      </c>
      <c r="C168" s="41" t="s">
        <v>496</v>
      </c>
      <c r="D168" s="41" t="s">
        <v>510</v>
      </c>
      <c r="E168" s="41" t="str">
        <f t="shared" si="41"/>
        <v>24*****20</v>
      </c>
      <c r="F168" s="41" t="s">
        <v>511</v>
      </c>
      <c r="G168" s="41" t="str">
        <f t="shared" si="42"/>
        <v>BA**</v>
      </c>
      <c r="H168" s="41" t="s">
        <v>512</v>
      </c>
      <c r="I168" s="41" t="str">
        <f t="shared" si="43"/>
        <v>ÖZ**</v>
      </c>
      <c r="J168" s="5" t="s">
        <v>18</v>
      </c>
      <c r="K168" s="10">
        <f t="shared" si="44"/>
        <v>2.08</v>
      </c>
      <c r="L168" s="5" t="s">
        <v>15</v>
      </c>
      <c r="M168" s="10">
        <f t="shared" si="45"/>
        <v>6.5</v>
      </c>
      <c r="N168" s="5" t="s">
        <v>29</v>
      </c>
      <c r="O168" s="10">
        <f t="shared" si="46"/>
        <v>2.72</v>
      </c>
      <c r="P168" s="5" t="s">
        <v>34</v>
      </c>
      <c r="Q168" s="10">
        <f t="shared" si="47"/>
        <v>7.5</v>
      </c>
      <c r="R168" s="5" t="s">
        <v>18</v>
      </c>
      <c r="S168" s="10">
        <f t="shared" si="48"/>
        <v>1.56</v>
      </c>
      <c r="T168" s="5" t="s">
        <v>34</v>
      </c>
      <c r="U168" s="10">
        <f t="shared" si="49"/>
        <v>7.5</v>
      </c>
      <c r="V168" s="5" t="s">
        <v>127</v>
      </c>
      <c r="W168" s="10">
        <f t="shared" si="50"/>
        <v>6.9</v>
      </c>
      <c r="X168" s="2">
        <v>92</v>
      </c>
      <c r="Y168" s="3">
        <f t="shared" si="51"/>
        <v>2.76</v>
      </c>
      <c r="Z168" s="2">
        <v>68</v>
      </c>
      <c r="AA168" s="3">
        <f t="shared" si="52"/>
        <v>6.8</v>
      </c>
      <c r="AB168" s="2">
        <v>48</v>
      </c>
      <c r="AC168" s="3">
        <f t="shared" si="53"/>
        <v>1.44</v>
      </c>
      <c r="AD168" s="2">
        <v>68</v>
      </c>
      <c r="AE168" s="3">
        <f t="shared" si="54"/>
        <v>2.04</v>
      </c>
      <c r="AF168" s="2">
        <v>65</v>
      </c>
      <c r="AG168" s="3">
        <f t="shared" si="55"/>
        <v>6.5</v>
      </c>
      <c r="AH168" s="2">
        <v>69</v>
      </c>
      <c r="AI168" s="3">
        <f t="shared" si="56"/>
        <v>6.9</v>
      </c>
      <c r="AJ168" s="2">
        <v>70</v>
      </c>
      <c r="AK168" s="4">
        <f t="shared" si="57"/>
        <v>7</v>
      </c>
      <c r="AL168" s="9">
        <f t="shared" si="60"/>
        <v>68.199999999999989</v>
      </c>
      <c r="AM168" s="42" t="s">
        <v>715</v>
      </c>
      <c r="AN168" s="55"/>
    </row>
    <row r="169" spans="1:40" ht="15" customHeight="1" x14ac:dyDescent="0.25">
      <c r="A169" s="13">
        <v>158</v>
      </c>
      <c r="B169" s="45">
        <v>6</v>
      </c>
      <c r="C169" s="41" t="s">
        <v>496</v>
      </c>
      <c r="D169" s="41" t="s">
        <v>513</v>
      </c>
      <c r="E169" s="41" t="str">
        <f t="shared" si="41"/>
        <v>24*****25</v>
      </c>
      <c r="F169" s="41" t="s">
        <v>514</v>
      </c>
      <c r="G169" s="41" t="str">
        <f t="shared" si="42"/>
        <v>BE***</v>
      </c>
      <c r="H169" s="41" t="s">
        <v>515</v>
      </c>
      <c r="I169" s="41" t="str">
        <f t="shared" si="43"/>
        <v>Bİ****</v>
      </c>
      <c r="J169" s="5" t="s">
        <v>18</v>
      </c>
      <c r="K169" s="10">
        <f t="shared" si="44"/>
        <v>2.08</v>
      </c>
      <c r="L169" s="5" t="s">
        <v>18</v>
      </c>
      <c r="M169" s="10">
        <f t="shared" si="45"/>
        <v>5.2</v>
      </c>
      <c r="N169" s="5" t="s">
        <v>9</v>
      </c>
      <c r="O169" s="10">
        <f t="shared" si="46"/>
        <v>2.56</v>
      </c>
      <c r="P169" s="5" t="s">
        <v>47</v>
      </c>
      <c r="Q169" s="10">
        <f t="shared" si="47"/>
        <v>8.8000000000000007</v>
      </c>
      <c r="R169" s="5" t="s">
        <v>119</v>
      </c>
      <c r="S169" s="10">
        <f t="shared" si="48"/>
        <v>1.08</v>
      </c>
      <c r="T169" s="5" t="s">
        <v>43</v>
      </c>
      <c r="U169" s="10">
        <f t="shared" si="49"/>
        <v>7.4</v>
      </c>
      <c r="V169" s="5" t="s">
        <v>15</v>
      </c>
      <c r="W169" s="10">
        <f t="shared" si="50"/>
        <v>6.5</v>
      </c>
      <c r="X169" s="2">
        <v>72</v>
      </c>
      <c r="Y169" s="3">
        <f t="shared" si="51"/>
        <v>2.16</v>
      </c>
      <c r="Z169" s="2">
        <v>67</v>
      </c>
      <c r="AA169" s="3">
        <f t="shared" si="52"/>
        <v>6.7</v>
      </c>
      <c r="AB169" s="2">
        <v>48</v>
      </c>
      <c r="AC169" s="3">
        <f t="shared" si="53"/>
        <v>1.44</v>
      </c>
      <c r="AD169" s="2">
        <v>48</v>
      </c>
      <c r="AE169" s="3">
        <f t="shared" si="54"/>
        <v>1.44</v>
      </c>
      <c r="AF169" s="2">
        <v>75</v>
      </c>
      <c r="AG169" s="3">
        <f t="shared" si="55"/>
        <v>7.5</v>
      </c>
      <c r="AH169" s="2">
        <v>55</v>
      </c>
      <c r="AI169" s="3">
        <f t="shared" si="56"/>
        <v>5.5</v>
      </c>
      <c r="AJ169" s="2">
        <v>69</v>
      </c>
      <c r="AK169" s="4">
        <f t="shared" si="57"/>
        <v>6.9</v>
      </c>
      <c r="AL169" s="9">
        <f t="shared" si="60"/>
        <v>65.260000000000005</v>
      </c>
      <c r="AM169" s="42" t="s">
        <v>715</v>
      </c>
      <c r="AN169" s="55"/>
    </row>
    <row r="170" spans="1:40" ht="15" customHeight="1" x14ac:dyDescent="0.25">
      <c r="A170" s="13">
        <v>159</v>
      </c>
      <c r="B170" s="45">
        <v>7</v>
      </c>
      <c r="C170" s="41" t="s">
        <v>496</v>
      </c>
      <c r="D170" s="41" t="s">
        <v>516</v>
      </c>
      <c r="E170" s="41" t="str">
        <f t="shared" si="41"/>
        <v>24*****29</v>
      </c>
      <c r="F170" s="41" t="s">
        <v>517</v>
      </c>
      <c r="G170" s="41" t="str">
        <f t="shared" si="42"/>
        <v>ME*******</v>
      </c>
      <c r="H170" s="41" t="s">
        <v>518</v>
      </c>
      <c r="I170" s="41" t="str">
        <f t="shared" si="43"/>
        <v>KA****</v>
      </c>
      <c r="J170" s="5" t="s">
        <v>9</v>
      </c>
      <c r="K170" s="10">
        <f t="shared" si="44"/>
        <v>2.56</v>
      </c>
      <c r="L170" s="5" t="s">
        <v>109</v>
      </c>
      <c r="M170" s="10">
        <f t="shared" si="45"/>
        <v>6.7</v>
      </c>
      <c r="N170" s="5" t="s">
        <v>58</v>
      </c>
      <c r="O170" s="10">
        <f t="shared" si="46"/>
        <v>2.4</v>
      </c>
      <c r="P170" s="5" t="s">
        <v>36</v>
      </c>
      <c r="Q170" s="10">
        <f t="shared" si="47"/>
        <v>8.5</v>
      </c>
      <c r="R170" s="5" t="s">
        <v>18</v>
      </c>
      <c r="S170" s="10">
        <f t="shared" si="48"/>
        <v>1.56</v>
      </c>
      <c r="T170" s="5" t="s">
        <v>519</v>
      </c>
      <c r="U170" s="10">
        <f t="shared" si="49"/>
        <v>6.9379999999999997</v>
      </c>
      <c r="V170" s="5" t="s">
        <v>92</v>
      </c>
      <c r="W170" s="10">
        <f t="shared" si="50"/>
        <v>6.3</v>
      </c>
      <c r="X170" s="2">
        <v>44</v>
      </c>
      <c r="Y170" s="3">
        <f t="shared" si="51"/>
        <v>1.32</v>
      </c>
      <c r="Z170" s="2">
        <v>61</v>
      </c>
      <c r="AA170" s="3">
        <f t="shared" si="52"/>
        <v>6.1</v>
      </c>
      <c r="AB170" s="2">
        <v>40</v>
      </c>
      <c r="AC170" s="3">
        <f t="shared" si="53"/>
        <v>1.2</v>
      </c>
      <c r="AD170" s="2">
        <v>60</v>
      </c>
      <c r="AE170" s="3">
        <f t="shared" si="54"/>
        <v>1.8</v>
      </c>
      <c r="AF170" s="2">
        <v>75</v>
      </c>
      <c r="AG170" s="3">
        <f t="shared" si="55"/>
        <v>7.5</v>
      </c>
      <c r="AH170" s="2">
        <v>61</v>
      </c>
      <c r="AI170" s="3">
        <f t="shared" si="56"/>
        <v>6.1</v>
      </c>
      <c r="AJ170" s="2">
        <v>83</v>
      </c>
      <c r="AK170" s="4">
        <f t="shared" si="57"/>
        <v>8.3000000000000007</v>
      </c>
      <c r="AL170" s="9">
        <f t="shared" si="60"/>
        <v>67.278000000000006</v>
      </c>
      <c r="AM170" s="42" t="s">
        <v>715</v>
      </c>
      <c r="AN170" s="55"/>
    </row>
    <row r="171" spans="1:40" ht="15" customHeight="1" x14ac:dyDescent="0.25">
      <c r="A171" s="13">
        <v>160</v>
      </c>
      <c r="B171" s="45">
        <v>8</v>
      </c>
      <c r="C171" s="41" t="s">
        <v>496</v>
      </c>
      <c r="D171" s="41" t="s">
        <v>520</v>
      </c>
      <c r="E171" s="41" t="str">
        <f t="shared" si="41"/>
        <v>24*****33</v>
      </c>
      <c r="F171" s="41" t="s">
        <v>521</v>
      </c>
      <c r="G171" s="41" t="str">
        <f t="shared" si="42"/>
        <v>ES**</v>
      </c>
      <c r="H171" s="41" t="s">
        <v>522</v>
      </c>
      <c r="I171" s="41" t="str">
        <f t="shared" si="43"/>
        <v>YA****</v>
      </c>
      <c r="J171" s="5" t="s">
        <v>9</v>
      </c>
      <c r="K171" s="10">
        <f t="shared" si="44"/>
        <v>2.56</v>
      </c>
      <c r="L171" s="5" t="s">
        <v>34</v>
      </c>
      <c r="M171" s="10">
        <f t="shared" si="45"/>
        <v>7.5</v>
      </c>
      <c r="N171" s="5" t="s">
        <v>29</v>
      </c>
      <c r="O171" s="10">
        <f t="shared" si="46"/>
        <v>2.72</v>
      </c>
      <c r="P171" s="5" t="s">
        <v>8</v>
      </c>
      <c r="Q171" s="10">
        <f t="shared" si="47"/>
        <v>10</v>
      </c>
      <c r="R171" s="5" t="s">
        <v>58</v>
      </c>
      <c r="S171" s="10">
        <f t="shared" si="48"/>
        <v>1.8</v>
      </c>
      <c r="T171" s="5" t="s">
        <v>14</v>
      </c>
      <c r="U171" s="10">
        <f t="shared" si="49"/>
        <v>7.6</v>
      </c>
      <c r="V171" s="5" t="s">
        <v>20</v>
      </c>
      <c r="W171" s="10">
        <f t="shared" si="50"/>
        <v>6.6</v>
      </c>
      <c r="X171" s="2">
        <v>68</v>
      </c>
      <c r="Y171" s="3">
        <f t="shared" si="51"/>
        <v>2.04</v>
      </c>
      <c r="Z171" s="2">
        <v>74</v>
      </c>
      <c r="AA171" s="3">
        <f t="shared" si="52"/>
        <v>7.4</v>
      </c>
      <c r="AB171" s="2">
        <v>48</v>
      </c>
      <c r="AC171" s="3">
        <f t="shared" si="53"/>
        <v>1.44</v>
      </c>
      <c r="AD171" s="2">
        <v>56</v>
      </c>
      <c r="AE171" s="3">
        <f t="shared" si="54"/>
        <v>1.68</v>
      </c>
      <c r="AF171" s="2">
        <v>100</v>
      </c>
      <c r="AG171" s="3">
        <f t="shared" si="55"/>
        <v>10</v>
      </c>
      <c r="AH171" s="2">
        <v>70</v>
      </c>
      <c r="AI171" s="3">
        <f t="shared" si="56"/>
        <v>7</v>
      </c>
      <c r="AJ171" s="2">
        <v>52</v>
      </c>
      <c r="AK171" s="4">
        <f t="shared" si="57"/>
        <v>5.2</v>
      </c>
      <c r="AL171" s="9">
        <f t="shared" si="60"/>
        <v>73.540000000000006</v>
      </c>
      <c r="AM171" s="42" t="s">
        <v>715</v>
      </c>
      <c r="AN171" s="55"/>
    </row>
    <row r="172" spans="1:40" ht="15" customHeight="1" x14ac:dyDescent="0.25">
      <c r="A172" s="13">
        <v>161</v>
      </c>
      <c r="B172" s="45">
        <v>9</v>
      </c>
      <c r="C172" s="41" t="s">
        <v>496</v>
      </c>
      <c r="D172" s="41" t="s">
        <v>523</v>
      </c>
      <c r="E172" s="41" t="str">
        <f t="shared" si="41"/>
        <v>24*****36</v>
      </c>
      <c r="F172" s="41" t="s">
        <v>524</v>
      </c>
      <c r="G172" s="41" t="str">
        <f t="shared" si="42"/>
        <v>YU*********</v>
      </c>
      <c r="H172" s="41" t="s">
        <v>525</v>
      </c>
      <c r="I172" s="41" t="str">
        <f t="shared" si="43"/>
        <v>ŞI*</v>
      </c>
      <c r="J172" s="5" t="s">
        <v>26</v>
      </c>
      <c r="K172" s="10">
        <f t="shared" si="44"/>
        <v>3.36</v>
      </c>
      <c r="L172" s="5" t="s">
        <v>43</v>
      </c>
      <c r="M172" s="10">
        <f t="shared" si="45"/>
        <v>7.4</v>
      </c>
      <c r="N172" s="5" t="s">
        <v>14</v>
      </c>
      <c r="O172" s="10">
        <f t="shared" si="46"/>
        <v>3.04</v>
      </c>
      <c r="P172" s="5" t="s">
        <v>4</v>
      </c>
      <c r="Q172" s="10">
        <f t="shared" si="47"/>
        <v>7</v>
      </c>
      <c r="R172" s="5" t="s">
        <v>3</v>
      </c>
      <c r="S172" s="10">
        <f t="shared" si="48"/>
        <v>2.76</v>
      </c>
      <c r="T172" s="5" t="s">
        <v>63</v>
      </c>
      <c r="U172" s="10">
        <f t="shared" si="49"/>
        <v>8.6999999999999993</v>
      </c>
      <c r="V172" s="5" t="s">
        <v>4</v>
      </c>
      <c r="W172" s="10">
        <f t="shared" si="50"/>
        <v>7</v>
      </c>
      <c r="X172" s="2">
        <v>80</v>
      </c>
      <c r="Y172" s="3">
        <f t="shared" si="51"/>
        <v>2.4</v>
      </c>
      <c r="Z172" s="2">
        <v>68</v>
      </c>
      <c r="AA172" s="3">
        <f t="shared" si="52"/>
        <v>6.8</v>
      </c>
      <c r="AB172" s="2">
        <v>56</v>
      </c>
      <c r="AC172" s="3">
        <f t="shared" si="53"/>
        <v>1.68</v>
      </c>
      <c r="AD172" s="2">
        <v>52</v>
      </c>
      <c r="AE172" s="3">
        <f t="shared" si="54"/>
        <v>1.56</v>
      </c>
      <c r="AF172" s="2">
        <v>50</v>
      </c>
      <c r="AG172" s="3">
        <f t="shared" si="55"/>
        <v>5</v>
      </c>
      <c r="AH172" s="2">
        <v>69</v>
      </c>
      <c r="AI172" s="3">
        <f t="shared" si="56"/>
        <v>6.9</v>
      </c>
      <c r="AJ172" s="2">
        <v>15</v>
      </c>
      <c r="AK172" s="4">
        <f t="shared" si="57"/>
        <v>1.5</v>
      </c>
      <c r="AL172" s="9">
        <f t="shared" si="60"/>
        <v>65.099999999999994</v>
      </c>
      <c r="AM172" s="42" t="s">
        <v>715</v>
      </c>
      <c r="AN172" s="55"/>
    </row>
    <row r="173" spans="1:40" ht="15" customHeight="1" x14ac:dyDescent="0.25">
      <c r="A173" s="13">
        <v>162</v>
      </c>
      <c r="B173" s="45">
        <v>10</v>
      </c>
      <c r="C173" s="41" t="s">
        <v>496</v>
      </c>
      <c r="D173" s="41" t="s">
        <v>526</v>
      </c>
      <c r="E173" s="41" t="str">
        <f t="shared" si="41"/>
        <v>24*****04</v>
      </c>
      <c r="F173" s="41" t="s">
        <v>133</v>
      </c>
      <c r="G173" s="41" t="str">
        <f t="shared" si="42"/>
        <v>BU***</v>
      </c>
      <c r="H173" s="41" t="s">
        <v>527</v>
      </c>
      <c r="I173" s="41" t="str">
        <f t="shared" si="43"/>
        <v>AZ*****</v>
      </c>
      <c r="J173" s="5" t="s">
        <v>7</v>
      </c>
      <c r="K173" s="10">
        <f t="shared" si="44"/>
        <v>2.88</v>
      </c>
      <c r="L173" s="5" t="s">
        <v>150</v>
      </c>
      <c r="M173" s="10">
        <f t="shared" si="45"/>
        <v>7.1</v>
      </c>
      <c r="N173" s="5" t="s">
        <v>14</v>
      </c>
      <c r="O173" s="10">
        <f t="shared" si="46"/>
        <v>3.04</v>
      </c>
      <c r="P173" s="5" t="s">
        <v>16</v>
      </c>
      <c r="Q173" s="10">
        <f t="shared" si="47"/>
        <v>9.8000000000000007</v>
      </c>
      <c r="R173" s="5" t="s">
        <v>9</v>
      </c>
      <c r="S173" s="10">
        <f t="shared" si="48"/>
        <v>1.92</v>
      </c>
      <c r="T173" s="5" t="s">
        <v>68</v>
      </c>
      <c r="U173" s="10">
        <f t="shared" si="49"/>
        <v>7.7</v>
      </c>
      <c r="V173" s="5" t="s">
        <v>29</v>
      </c>
      <c r="W173" s="10">
        <f t="shared" si="50"/>
        <v>6.8</v>
      </c>
      <c r="X173" s="2">
        <v>64</v>
      </c>
      <c r="Y173" s="3">
        <f t="shared" si="51"/>
        <v>1.92</v>
      </c>
      <c r="Z173" s="2">
        <v>69</v>
      </c>
      <c r="AA173" s="3">
        <f t="shared" si="52"/>
        <v>6.9</v>
      </c>
      <c r="AB173" s="2">
        <v>36</v>
      </c>
      <c r="AC173" s="3">
        <f t="shared" si="53"/>
        <v>1.08</v>
      </c>
      <c r="AD173" s="2">
        <v>68</v>
      </c>
      <c r="AE173" s="3">
        <f t="shared" si="54"/>
        <v>2.04</v>
      </c>
      <c r="AF173" s="2">
        <v>100</v>
      </c>
      <c r="AG173" s="3">
        <f t="shared" si="55"/>
        <v>10</v>
      </c>
      <c r="AH173" s="2">
        <v>65</v>
      </c>
      <c r="AI173" s="3">
        <f t="shared" si="56"/>
        <v>6.5</v>
      </c>
      <c r="AJ173" s="2">
        <v>5</v>
      </c>
      <c r="AK173" s="4">
        <f t="shared" si="57"/>
        <v>0.5</v>
      </c>
      <c r="AL173" s="9">
        <f t="shared" si="60"/>
        <v>68.180000000000007</v>
      </c>
      <c r="AM173" s="42" t="s">
        <v>715</v>
      </c>
      <c r="AN173" s="55"/>
    </row>
    <row r="174" spans="1:40" ht="15" customHeight="1" x14ac:dyDescent="0.25">
      <c r="A174" s="13">
        <v>163</v>
      </c>
      <c r="B174" s="45">
        <v>11</v>
      </c>
      <c r="C174" s="41" t="s">
        <v>496</v>
      </c>
      <c r="D174" s="41" t="s">
        <v>528</v>
      </c>
      <c r="E174" s="41" t="str">
        <f t="shared" si="41"/>
        <v>24*****10</v>
      </c>
      <c r="F174" s="41" t="s">
        <v>529</v>
      </c>
      <c r="G174" s="41" t="str">
        <f t="shared" si="42"/>
        <v>AY******</v>
      </c>
      <c r="H174" s="41" t="s">
        <v>530</v>
      </c>
      <c r="I174" s="41" t="str">
        <f t="shared" si="43"/>
        <v>AR****</v>
      </c>
      <c r="J174" s="5" t="s">
        <v>58</v>
      </c>
      <c r="K174" s="10">
        <f t="shared" si="44"/>
        <v>2.4</v>
      </c>
      <c r="L174" s="5" t="s">
        <v>22</v>
      </c>
      <c r="M174" s="10">
        <f t="shared" si="45"/>
        <v>6.1</v>
      </c>
      <c r="N174" s="5" t="s">
        <v>29</v>
      </c>
      <c r="O174" s="10">
        <f t="shared" si="46"/>
        <v>2.72</v>
      </c>
      <c r="P174" s="5" t="s">
        <v>29</v>
      </c>
      <c r="Q174" s="10">
        <f t="shared" si="47"/>
        <v>6.8</v>
      </c>
      <c r="R174" s="5" t="s">
        <v>9</v>
      </c>
      <c r="S174" s="10">
        <f t="shared" si="48"/>
        <v>1.92</v>
      </c>
      <c r="T174" s="5" t="s">
        <v>37</v>
      </c>
      <c r="U174" s="10">
        <f t="shared" si="49"/>
        <v>0.6</v>
      </c>
      <c r="V174" s="5" t="s">
        <v>109</v>
      </c>
      <c r="W174" s="10">
        <f t="shared" si="50"/>
        <v>6.7</v>
      </c>
      <c r="X174" s="2">
        <v>60</v>
      </c>
      <c r="Y174" s="3">
        <f t="shared" si="51"/>
        <v>1.8</v>
      </c>
      <c r="Z174" s="2">
        <v>74</v>
      </c>
      <c r="AA174" s="3">
        <f t="shared" si="52"/>
        <v>7.4</v>
      </c>
      <c r="AB174" s="2">
        <v>56</v>
      </c>
      <c r="AC174" s="3">
        <f t="shared" si="53"/>
        <v>1.68</v>
      </c>
      <c r="AD174" s="2">
        <v>68</v>
      </c>
      <c r="AE174" s="3">
        <f t="shared" si="54"/>
        <v>2.04</v>
      </c>
      <c r="AF174" s="2">
        <v>60</v>
      </c>
      <c r="AG174" s="3">
        <f t="shared" si="55"/>
        <v>6</v>
      </c>
      <c r="AH174" s="2">
        <v>63</v>
      </c>
      <c r="AI174" s="3">
        <f t="shared" si="56"/>
        <v>6.3</v>
      </c>
      <c r="AJ174" s="2">
        <v>32</v>
      </c>
      <c r="AK174" s="4">
        <f t="shared" si="57"/>
        <v>3.2</v>
      </c>
      <c r="AL174" s="9">
        <f t="shared" si="60"/>
        <v>55.66</v>
      </c>
      <c r="AM174" s="42" t="s">
        <v>715</v>
      </c>
      <c r="AN174" s="55"/>
    </row>
    <row r="175" spans="1:40" ht="15" customHeight="1" x14ac:dyDescent="0.25">
      <c r="A175" s="13">
        <v>164</v>
      </c>
      <c r="B175" s="45">
        <v>12</v>
      </c>
      <c r="C175" s="41" t="s">
        <v>496</v>
      </c>
      <c r="D175" s="41" t="s">
        <v>531</v>
      </c>
      <c r="E175" s="41" t="str">
        <f t="shared" si="41"/>
        <v>24*****25</v>
      </c>
      <c r="F175" s="41" t="s">
        <v>532</v>
      </c>
      <c r="G175" s="41" t="str">
        <f t="shared" si="42"/>
        <v>İB***********</v>
      </c>
      <c r="H175" s="41" t="s">
        <v>533</v>
      </c>
      <c r="I175" s="41" t="str">
        <f t="shared" si="43"/>
        <v>BA****</v>
      </c>
      <c r="J175" s="5" t="s">
        <v>7</v>
      </c>
      <c r="K175" s="10">
        <f t="shared" si="44"/>
        <v>2.88</v>
      </c>
      <c r="L175" s="5" t="s">
        <v>68</v>
      </c>
      <c r="M175" s="10">
        <f t="shared" si="45"/>
        <v>7.7</v>
      </c>
      <c r="N175" s="5" t="s">
        <v>14</v>
      </c>
      <c r="O175" s="10">
        <f t="shared" si="46"/>
        <v>3.04</v>
      </c>
      <c r="P175" s="5" t="s">
        <v>4</v>
      </c>
      <c r="Q175" s="10">
        <f t="shared" si="47"/>
        <v>7</v>
      </c>
      <c r="R175" s="5" t="s">
        <v>14</v>
      </c>
      <c r="S175" s="10">
        <f t="shared" si="48"/>
        <v>2.2799999999999998</v>
      </c>
      <c r="T175" s="5" t="s">
        <v>534</v>
      </c>
      <c r="U175" s="10">
        <f t="shared" si="49"/>
        <v>6.625</v>
      </c>
      <c r="V175" s="5" t="s">
        <v>34</v>
      </c>
      <c r="W175" s="10">
        <f t="shared" si="50"/>
        <v>7.5</v>
      </c>
      <c r="X175" s="2">
        <v>60</v>
      </c>
      <c r="Y175" s="3">
        <f t="shared" si="51"/>
        <v>1.8</v>
      </c>
      <c r="Z175" s="2">
        <v>77</v>
      </c>
      <c r="AA175" s="3">
        <f t="shared" si="52"/>
        <v>7.7</v>
      </c>
      <c r="AB175" s="2">
        <v>48</v>
      </c>
      <c r="AC175" s="3">
        <f t="shared" si="53"/>
        <v>1.44</v>
      </c>
      <c r="AD175" s="2">
        <v>56</v>
      </c>
      <c r="AE175" s="3">
        <f t="shared" si="54"/>
        <v>1.68</v>
      </c>
      <c r="AF175" s="2">
        <v>50</v>
      </c>
      <c r="AG175" s="3">
        <f t="shared" si="55"/>
        <v>5</v>
      </c>
      <c r="AH175" s="2">
        <v>68</v>
      </c>
      <c r="AI175" s="3">
        <f t="shared" si="56"/>
        <v>6.8</v>
      </c>
      <c r="AJ175" s="2">
        <v>51</v>
      </c>
      <c r="AK175" s="4">
        <f t="shared" si="57"/>
        <v>5.0999999999999996</v>
      </c>
      <c r="AL175" s="9">
        <f t="shared" si="60"/>
        <v>66.545000000000002</v>
      </c>
      <c r="AM175" s="42" t="s">
        <v>715</v>
      </c>
      <c r="AN175" s="55"/>
    </row>
    <row r="176" spans="1:40" ht="15" customHeight="1" x14ac:dyDescent="0.25">
      <c r="A176" s="13">
        <v>165</v>
      </c>
      <c r="B176" s="45">
        <v>13</v>
      </c>
      <c r="C176" s="41" t="s">
        <v>496</v>
      </c>
      <c r="D176" s="41" t="s">
        <v>535</v>
      </c>
      <c r="E176" s="41" t="str">
        <f t="shared" si="41"/>
        <v>24*****44</v>
      </c>
      <c r="F176" s="41" t="s">
        <v>359</v>
      </c>
      <c r="G176" s="41" t="str">
        <f t="shared" si="42"/>
        <v>TA**</v>
      </c>
      <c r="H176" s="41" t="s">
        <v>329</v>
      </c>
      <c r="I176" s="41" t="str">
        <f t="shared" si="43"/>
        <v>CA*</v>
      </c>
      <c r="J176" s="5" t="s">
        <v>7</v>
      </c>
      <c r="K176" s="10">
        <f t="shared" si="44"/>
        <v>2.88</v>
      </c>
      <c r="L176" s="5" t="s">
        <v>73</v>
      </c>
      <c r="M176" s="10">
        <f t="shared" si="45"/>
        <v>5.9</v>
      </c>
      <c r="N176" s="5" t="s">
        <v>26</v>
      </c>
      <c r="O176" s="10">
        <f t="shared" si="46"/>
        <v>3.36</v>
      </c>
      <c r="P176" s="5" t="s">
        <v>16</v>
      </c>
      <c r="Q176" s="10">
        <f t="shared" si="47"/>
        <v>9.8000000000000007</v>
      </c>
      <c r="R176" s="5" t="s">
        <v>14</v>
      </c>
      <c r="S176" s="10">
        <f t="shared" si="48"/>
        <v>2.2799999999999998</v>
      </c>
      <c r="T176" s="5" t="s">
        <v>43</v>
      </c>
      <c r="U176" s="10">
        <f t="shared" si="49"/>
        <v>7.4</v>
      </c>
      <c r="V176" s="5" t="s">
        <v>30</v>
      </c>
      <c r="W176" s="10">
        <f t="shared" si="50"/>
        <v>7.3</v>
      </c>
      <c r="X176" s="2">
        <v>80</v>
      </c>
      <c r="Y176" s="3">
        <f t="shared" si="51"/>
        <v>2.4</v>
      </c>
      <c r="Z176" s="2">
        <v>71</v>
      </c>
      <c r="AA176" s="3">
        <f t="shared" si="52"/>
        <v>7.1</v>
      </c>
      <c r="AB176" s="2">
        <v>28</v>
      </c>
      <c r="AC176" s="3">
        <f t="shared" si="53"/>
        <v>0.84</v>
      </c>
      <c r="AD176" s="2">
        <v>48</v>
      </c>
      <c r="AE176" s="3">
        <f t="shared" si="54"/>
        <v>1.44</v>
      </c>
      <c r="AF176" s="2">
        <v>100</v>
      </c>
      <c r="AG176" s="3">
        <f t="shared" si="55"/>
        <v>10</v>
      </c>
      <c r="AH176" s="2">
        <v>73</v>
      </c>
      <c r="AI176" s="3">
        <f t="shared" si="56"/>
        <v>7.3</v>
      </c>
      <c r="AJ176" s="2">
        <v>0</v>
      </c>
      <c r="AK176" s="4">
        <f t="shared" si="57"/>
        <v>0</v>
      </c>
      <c r="AL176" s="9">
        <f t="shared" si="60"/>
        <v>68</v>
      </c>
      <c r="AM176" s="42" t="s">
        <v>715</v>
      </c>
      <c r="AN176" s="55"/>
    </row>
    <row r="177" spans="1:40" ht="15" customHeight="1" x14ac:dyDescent="0.25">
      <c r="A177" s="13">
        <v>166</v>
      </c>
      <c r="B177" s="45">
        <v>14</v>
      </c>
      <c r="C177" s="41" t="s">
        <v>496</v>
      </c>
      <c r="D177" s="41" t="s">
        <v>536</v>
      </c>
      <c r="E177" s="41" t="str">
        <f t="shared" si="41"/>
        <v>24*****47</v>
      </c>
      <c r="F177" s="41" t="s">
        <v>537</v>
      </c>
      <c r="G177" s="41" t="str">
        <f t="shared" si="42"/>
        <v>Mİ*********</v>
      </c>
      <c r="H177" s="41" t="s">
        <v>538</v>
      </c>
      <c r="I177" s="41" t="str">
        <f t="shared" si="43"/>
        <v>SE*****</v>
      </c>
      <c r="J177" s="5" t="s">
        <v>9</v>
      </c>
      <c r="K177" s="10">
        <f t="shared" si="44"/>
        <v>2.56</v>
      </c>
      <c r="L177" s="5" t="s">
        <v>9</v>
      </c>
      <c r="M177" s="10">
        <f t="shared" si="45"/>
        <v>6.4</v>
      </c>
      <c r="N177" s="5" t="s">
        <v>29</v>
      </c>
      <c r="O177" s="10">
        <f t="shared" si="46"/>
        <v>2.72</v>
      </c>
      <c r="P177" s="5" t="s">
        <v>58</v>
      </c>
      <c r="Q177" s="10">
        <f t="shared" si="47"/>
        <v>6</v>
      </c>
      <c r="R177" s="5" t="s">
        <v>9</v>
      </c>
      <c r="S177" s="10">
        <f t="shared" si="48"/>
        <v>1.92</v>
      </c>
      <c r="T177" s="5" t="s">
        <v>539</v>
      </c>
      <c r="U177" s="10">
        <f t="shared" si="49"/>
        <v>6.0630000000000006</v>
      </c>
      <c r="V177" s="5" t="s">
        <v>150</v>
      </c>
      <c r="W177" s="10">
        <f t="shared" si="50"/>
        <v>7.1</v>
      </c>
      <c r="X177" s="2">
        <v>64</v>
      </c>
      <c r="Y177" s="3">
        <f t="shared" si="51"/>
        <v>1.92</v>
      </c>
      <c r="Z177" s="2">
        <v>64</v>
      </c>
      <c r="AA177" s="3">
        <f t="shared" si="52"/>
        <v>6.4</v>
      </c>
      <c r="AB177" s="2">
        <v>40</v>
      </c>
      <c r="AC177" s="3">
        <f t="shared" si="53"/>
        <v>1.2</v>
      </c>
      <c r="AD177" s="2">
        <v>52</v>
      </c>
      <c r="AE177" s="3">
        <f t="shared" si="54"/>
        <v>1.56</v>
      </c>
      <c r="AF177" s="2">
        <v>50</v>
      </c>
      <c r="AG177" s="3">
        <f t="shared" si="55"/>
        <v>5</v>
      </c>
      <c r="AH177" s="2">
        <v>63</v>
      </c>
      <c r="AI177" s="3">
        <f t="shared" si="56"/>
        <v>6.3</v>
      </c>
      <c r="AJ177" s="2">
        <v>12</v>
      </c>
      <c r="AK177" s="4">
        <f t="shared" si="57"/>
        <v>1.2</v>
      </c>
      <c r="AL177" s="9">
        <f t="shared" si="60"/>
        <v>56.343000000000011</v>
      </c>
      <c r="AM177" s="42" t="s">
        <v>715</v>
      </c>
      <c r="AN177" s="55"/>
    </row>
    <row r="178" spans="1:40" ht="15" customHeight="1" x14ac:dyDescent="0.25">
      <c r="A178" s="13">
        <v>167</v>
      </c>
      <c r="B178" s="45">
        <v>15</v>
      </c>
      <c r="C178" s="41" t="s">
        <v>496</v>
      </c>
      <c r="D178" s="41" t="s">
        <v>540</v>
      </c>
      <c r="E178" s="41" t="str">
        <f t="shared" si="41"/>
        <v>24*****58</v>
      </c>
      <c r="F178" s="41" t="s">
        <v>541</v>
      </c>
      <c r="G178" s="41" t="str">
        <f t="shared" si="42"/>
        <v>ZE****</v>
      </c>
      <c r="H178" s="41" t="s">
        <v>542</v>
      </c>
      <c r="I178" s="41" t="str">
        <f t="shared" si="43"/>
        <v>DE*******</v>
      </c>
      <c r="J178" s="5" t="s">
        <v>7</v>
      </c>
      <c r="K178" s="10">
        <f t="shared" si="44"/>
        <v>2.88</v>
      </c>
      <c r="L178" s="5" t="s">
        <v>83</v>
      </c>
      <c r="M178" s="10">
        <f t="shared" si="45"/>
        <v>8.3000000000000007</v>
      </c>
      <c r="N178" s="5" t="s">
        <v>26</v>
      </c>
      <c r="O178" s="10">
        <f t="shared" si="46"/>
        <v>3.36</v>
      </c>
      <c r="P178" s="5" t="s">
        <v>28</v>
      </c>
      <c r="Q178" s="10">
        <f t="shared" si="47"/>
        <v>9.5</v>
      </c>
      <c r="R178" s="5" t="s">
        <v>47</v>
      </c>
      <c r="S178" s="10">
        <f t="shared" si="48"/>
        <v>2.64</v>
      </c>
      <c r="T178" s="5" t="s">
        <v>543</v>
      </c>
      <c r="U178" s="10">
        <f t="shared" si="49"/>
        <v>4.2629999999999999</v>
      </c>
      <c r="V178" s="5" t="s">
        <v>150</v>
      </c>
      <c r="W178" s="10">
        <f t="shared" si="50"/>
        <v>7.1</v>
      </c>
      <c r="X178" s="2">
        <v>84</v>
      </c>
      <c r="Y178" s="3">
        <f t="shared" si="51"/>
        <v>2.52</v>
      </c>
      <c r="Z178" s="2">
        <v>91</v>
      </c>
      <c r="AA178" s="3">
        <f t="shared" si="52"/>
        <v>9.1</v>
      </c>
      <c r="AB178" s="2">
        <v>68</v>
      </c>
      <c r="AC178" s="3">
        <f t="shared" si="53"/>
        <v>2.04</v>
      </c>
      <c r="AD178" s="2">
        <v>72</v>
      </c>
      <c r="AE178" s="3">
        <f t="shared" si="54"/>
        <v>2.16</v>
      </c>
      <c r="AF178" s="2">
        <v>100</v>
      </c>
      <c r="AG178" s="3">
        <f t="shared" si="55"/>
        <v>10</v>
      </c>
      <c r="AH178" s="2">
        <v>82</v>
      </c>
      <c r="AI178" s="3">
        <f t="shared" si="56"/>
        <v>8.1999999999999993</v>
      </c>
      <c r="AJ178" s="2">
        <v>0</v>
      </c>
      <c r="AK178" s="4">
        <f t="shared" si="57"/>
        <v>0</v>
      </c>
      <c r="AL178" s="9">
        <f t="shared" si="60"/>
        <v>72.063000000000002</v>
      </c>
      <c r="AM178" s="42" t="s">
        <v>715</v>
      </c>
      <c r="AN178" s="55"/>
    </row>
    <row r="179" spans="1:40" ht="15" customHeight="1" thickBot="1" x14ac:dyDescent="0.3">
      <c r="A179" s="14">
        <v>168</v>
      </c>
      <c r="B179" s="46">
        <v>16</v>
      </c>
      <c r="C179" s="43" t="s">
        <v>496</v>
      </c>
      <c r="D179" s="43" t="s">
        <v>544</v>
      </c>
      <c r="E179" s="43" t="str">
        <f t="shared" si="41"/>
        <v>24*****59</v>
      </c>
      <c r="F179" s="43" t="s">
        <v>545</v>
      </c>
      <c r="G179" s="43" t="str">
        <f t="shared" si="42"/>
        <v>ME********</v>
      </c>
      <c r="H179" s="43" t="s">
        <v>546</v>
      </c>
      <c r="I179" s="43" t="str">
        <f t="shared" si="43"/>
        <v>ER*****</v>
      </c>
      <c r="J179" s="15" t="s">
        <v>29</v>
      </c>
      <c r="K179" s="16">
        <f t="shared" si="44"/>
        <v>2.72</v>
      </c>
      <c r="L179" s="15" t="s">
        <v>27</v>
      </c>
      <c r="M179" s="16">
        <f t="shared" si="45"/>
        <v>6.2</v>
      </c>
      <c r="N179" s="15" t="s">
        <v>58</v>
      </c>
      <c r="O179" s="16">
        <f t="shared" si="46"/>
        <v>2.4</v>
      </c>
      <c r="P179" s="15" t="s">
        <v>67</v>
      </c>
      <c r="Q179" s="16">
        <f t="shared" si="47"/>
        <v>8</v>
      </c>
      <c r="R179" s="15" t="s">
        <v>5</v>
      </c>
      <c r="S179" s="16">
        <f t="shared" si="48"/>
        <v>1.68</v>
      </c>
      <c r="T179" s="15" t="s">
        <v>43</v>
      </c>
      <c r="U179" s="16">
        <f t="shared" si="49"/>
        <v>7.4</v>
      </c>
      <c r="V179" s="15" t="s">
        <v>58</v>
      </c>
      <c r="W179" s="16">
        <f t="shared" si="50"/>
        <v>6</v>
      </c>
      <c r="X179" s="17">
        <v>64</v>
      </c>
      <c r="Y179" s="18">
        <f t="shared" si="51"/>
        <v>1.92</v>
      </c>
      <c r="Z179" s="17">
        <v>51</v>
      </c>
      <c r="AA179" s="18">
        <f t="shared" si="52"/>
        <v>5.0999999999999996</v>
      </c>
      <c r="AB179" s="17">
        <v>40</v>
      </c>
      <c r="AC179" s="18">
        <f t="shared" si="53"/>
        <v>1.2</v>
      </c>
      <c r="AD179" s="17">
        <v>64</v>
      </c>
      <c r="AE179" s="18">
        <f t="shared" si="54"/>
        <v>1.92</v>
      </c>
      <c r="AF179" s="17">
        <v>60</v>
      </c>
      <c r="AG179" s="18">
        <f t="shared" si="55"/>
        <v>6</v>
      </c>
      <c r="AH179" s="17">
        <v>61</v>
      </c>
      <c r="AI179" s="18">
        <f t="shared" si="56"/>
        <v>6.1</v>
      </c>
      <c r="AJ179" s="17">
        <v>35</v>
      </c>
      <c r="AK179" s="19">
        <f t="shared" si="57"/>
        <v>3.5</v>
      </c>
      <c r="AL179" s="20">
        <f t="shared" si="60"/>
        <v>60.140000000000008</v>
      </c>
      <c r="AM179" s="44" t="s">
        <v>715</v>
      </c>
      <c r="AN179" s="56"/>
    </row>
    <row r="180" spans="1:40" ht="15" customHeight="1" thickBot="1" x14ac:dyDescent="0.3">
      <c r="A180" s="34" t="s">
        <v>713</v>
      </c>
      <c r="B180" s="35" t="s">
        <v>693</v>
      </c>
      <c r="C180" s="35" t="s">
        <v>145</v>
      </c>
      <c r="D180" s="35" t="s">
        <v>694</v>
      </c>
      <c r="E180" s="35" t="s">
        <v>718</v>
      </c>
      <c r="F180" s="35" t="s">
        <v>695</v>
      </c>
      <c r="G180" s="35" t="s">
        <v>716</v>
      </c>
      <c r="H180" s="35" t="s">
        <v>696</v>
      </c>
      <c r="I180" s="35" t="s">
        <v>717</v>
      </c>
      <c r="J180" s="35" t="s">
        <v>697</v>
      </c>
      <c r="K180" s="36">
        <v>0.04</v>
      </c>
      <c r="L180" s="35" t="s">
        <v>698</v>
      </c>
      <c r="M180" s="36">
        <v>0.1</v>
      </c>
      <c r="N180" s="35" t="s">
        <v>699</v>
      </c>
      <c r="O180" s="36">
        <v>0.04</v>
      </c>
      <c r="P180" s="35" t="s">
        <v>700</v>
      </c>
      <c r="Q180" s="36">
        <v>0.1</v>
      </c>
      <c r="R180" s="35" t="s">
        <v>701</v>
      </c>
      <c r="S180" s="36">
        <v>0.03</v>
      </c>
      <c r="T180" s="35" t="s">
        <v>702</v>
      </c>
      <c r="U180" s="36">
        <v>0.1</v>
      </c>
      <c r="V180" s="35" t="s">
        <v>703</v>
      </c>
      <c r="W180" s="36">
        <v>0.1</v>
      </c>
      <c r="X180" s="35" t="s">
        <v>704</v>
      </c>
      <c r="Y180" s="36">
        <v>0.03</v>
      </c>
      <c r="Z180" s="35" t="s">
        <v>705</v>
      </c>
      <c r="AA180" s="36">
        <v>0.1</v>
      </c>
      <c r="AB180" s="35" t="s">
        <v>706</v>
      </c>
      <c r="AC180" s="36">
        <v>0.03</v>
      </c>
      <c r="AD180" s="35" t="s">
        <v>707</v>
      </c>
      <c r="AE180" s="36">
        <v>0.03</v>
      </c>
      <c r="AF180" s="35" t="s">
        <v>708</v>
      </c>
      <c r="AG180" s="36">
        <v>0.1</v>
      </c>
      <c r="AH180" s="35" t="s">
        <v>709</v>
      </c>
      <c r="AI180" s="36">
        <v>0.1</v>
      </c>
      <c r="AJ180" s="35" t="s">
        <v>710</v>
      </c>
      <c r="AK180" s="36">
        <v>0.1</v>
      </c>
      <c r="AL180" s="35" t="s">
        <v>711</v>
      </c>
      <c r="AM180" s="37" t="s">
        <v>712</v>
      </c>
      <c r="AN180" s="38" t="s">
        <v>719</v>
      </c>
    </row>
    <row r="181" spans="1:40" ht="16.05" customHeight="1" x14ac:dyDescent="0.25">
      <c r="A181" s="21">
        <v>169</v>
      </c>
      <c r="B181" s="39">
        <v>1</v>
      </c>
      <c r="C181" s="39" t="s">
        <v>496</v>
      </c>
      <c r="D181" s="39" t="s">
        <v>547</v>
      </c>
      <c r="E181" s="39" t="str">
        <f t="shared" si="41"/>
        <v>24*****01</v>
      </c>
      <c r="F181" s="39" t="s">
        <v>548</v>
      </c>
      <c r="G181" s="39" t="str">
        <f t="shared" si="42"/>
        <v>ŞE*********</v>
      </c>
      <c r="H181" s="39" t="s">
        <v>264</v>
      </c>
      <c r="I181" s="39" t="str">
        <f t="shared" si="43"/>
        <v>YI****</v>
      </c>
      <c r="J181" s="22" t="s">
        <v>26</v>
      </c>
      <c r="K181" s="23">
        <f t="shared" si="44"/>
        <v>3.36</v>
      </c>
      <c r="L181" s="22" t="s">
        <v>68</v>
      </c>
      <c r="M181" s="23">
        <f t="shared" si="45"/>
        <v>7.7</v>
      </c>
      <c r="N181" s="22" t="s">
        <v>7</v>
      </c>
      <c r="O181" s="23">
        <f t="shared" si="46"/>
        <v>2.88</v>
      </c>
      <c r="P181" s="22" t="s">
        <v>36</v>
      </c>
      <c r="Q181" s="23">
        <f t="shared" si="47"/>
        <v>8.5</v>
      </c>
      <c r="R181" s="22" t="s">
        <v>67</v>
      </c>
      <c r="S181" s="23">
        <f t="shared" si="48"/>
        <v>2.4</v>
      </c>
      <c r="T181" s="22" t="s">
        <v>549</v>
      </c>
      <c r="U181" s="23">
        <f t="shared" si="49"/>
        <v>7.3250000000000002</v>
      </c>
      <c r="V181" s="22" t="s">
        <v>7</v>
      </c>
      <c r="W181" s="23">
        <f t="shared" si="50"/>
        <v>7.2</v>
      </c>
      <c r="X181" s="24">
        <v>76</v>
      </c>
      <c r="Y181" s="25">
        <f t="shared" si="51"/>
        <v>2.2799999999999998</v>
      </c>
      <c r="Z181" s="24">
        <v>76</v>
      </c>
      <c r="AA181" s="25">
        <f t="shared" si="52"/>
        <v>7.6</v>
      </c>
      <c r="AB181" s="24">
        <v>56</v>
      </c>
      <c r="AC181" s="25">
        <f t="shared" si="53"/>
        <v>1.68</v>
      </c>
      <c r="AD181" s="24">
        <v>60</v>
      </c>
      <c r="AE181" s="25">
        <f t="shared" si="54"/>
        <v>1.8</v>
      </c>
      <c r="AF181" s="24">
        <v>100</v>
      </c>
      <c r="AG181" s="25">
        <f t="shared" si="55"/>
        <v>10</v>
      </c>
      <c r="AH181" s="24">
        <v>71</v>
      </c>
      <c r="AI181" s="25">
        <f t="shared" si="56"/>
        <v>7.1</v>
      </c>
      <c r="AJ181" s="24">
        <v>0</v>
      </c>
      <c r="AK181" s="26">
        <f t="shared" si="57"/>
        <v>0</v>
      </c>
      <c r="AL181" s="27">
        <f t="shared" ref="AL181:AL196" si="61">K181+M181+O181+Q181+S181+U181+W181+Y181+AA181+AC181+AE181+AG181+AI181+AK181</f>
        <v>69.825000000000003</v>
      </c>
      <c r="AM181" s="40" t="s">
        <v>715</v>
      </c>
      <c r="AN181" s="57" t="s">
        <v>730</v>
      </c>
    </row>
    <row r="182" spans="1:40" ht="16.05" customHeight="1" x14ac:dyDescent="0.25">
      <c r="A182" s="13">
        <v>170</v>
      </c>
      <c r="B182" s="45">
        <v>2</v>
      </c>
      <c r="C182" s="41" t="s">
        <v>496</v>
      </c>
      <c r="D182" s="41" t="s">
        <v>550</v>
      </c>
      <c r="E182" s="41" t="str">
        <f t="shared" si="41"/>
        <v>24*****07</v>
      </c>
      <c r="F182" s="41" t="s">
        <v>551</v>
      </c>
      <c r="G182" s="41" t="str">
        <f t="shared" si="42"/>
        <v>EM*****</v>
      </c>
      <c r="H182" s="41" t="s">
        <v>552</v>
      </c>
      <c r="I182" s="41" t="str">
        <f t="shared" si="43"/>
        <v>KU***</v>
      </c>
      <c r="J182" s="5" t="s">
        <v>18</v>
      </c>
      <c r="K182" s="10">
        <f t="shared" si="44"/>
        <v>2.08</v>
      </c>
      <c r="L182" s="5" t="s">
        <v>92</v>
      </c>
      <c r="M182" s="10">
        <f t="shared" si="45"/>
        <v>6.3</v>
      </c>
      <c r="N182" s="5" t="s">
        <v>14</v>
      </c>
      <c r="O182" s="10">
        <f t="shared" si="46"/>
        <v>3.04</v>
      </c>
      <c r="P182" s="2">
        <v>0</v>
      </c>
      <c r="Q182" s="10">
        <f t="shared" si="47"/>
        <v>0</v>
      </c>
      <c r="R182" s="5" t="s">
        <v>9</v>
      </c>
      <c r="S182" s="10">
        <f t="shared" si="48"/>
        <v>1.92</v>
      </c>
      <c r="T182" s="5" t="s">
        <v>553</v>
      </c>
      <c r="U182" s="10">
        <f t="shared" si="49"/>
        <v>7.0629999999999997</v>
      </c>
      <c r="V182" s="5" t="s">
        <v>21</v>
      </c>
      <c r="W182" s="10">
        <f t="shared" si="50"/>
        <v>5.5</v>
      </c>
      <c r="X182" s="2">
        <v>80</v>
      </c>
      <c r="Y182" s="3">
        <f t="shared" si="51"/>
        <v>2.4</v>
      </c>
      <c r="Z182" s="2">
        <v>67</v>
      </c>
      <c r="AA182" s="3">
        <f t="shared" si="52"/>
        <v>6.7</v>
      </c>
      <c r="AB182" s="2">
        <v>48</v>
      </c>
      <c r="AC182" s="3">
        <f t="shared" si="53"/>
        <v>1.44</v>
      </c>
      <c r="AD182" s="2">
        <v>52</v>
      </c>
      <c r="AE182" s="3">
        <f t="shared" si="54"/>
        <v>1.56</v>
      </c>
      <c r="AF182" s="2">
        <v>50</v>
      </c>
      <c r="AG182" s="3">
        <f t="shared" si="55"/>
        <v>5</v>
      </c>
      <c r="AH182" s="2">
        <v>53</v>
      </c>
      <c r="AI182" s="3">
        <f t="shared" si="56"/>
        <v>5.3</v>
      </c>
      <c r="AJ182" s="2">
        <v>73</v>
      </c>
      <c r="AK182" s="4">
        <f t="shared" si="57"/>
        <v>7.3</v>
      </c>
      <c r="AL182" s="9">
        <f t="shared" si="61"/>
        <v>55.602999999999994</v>
      </c>
      <c r="AM182" s="42" t="s">
        <v>715</v>
      </c>
      <c r="AN182" s="58"/>
    </row>
    <row r="183" spans="1:40" ht="16.05" customHeight="1" x14ac:dyDescent="0.25">
      <c r="A183" s="13">
        <v>171</v>
      </c>
      <c r="B183" s="45">
        <v>3</v>
      </c>
      <c r="C183" s="41" t="s">
        <v>496</v>
      </c>
      <c r="D183" s="41" t="s">
        <v>554</v>
      </c>
      <c r="E183" s="41" t="str">
        <f t="shared" si="41"/>
        <v>24*****47</v>
      </c>
      <c r="F183" s="41" t="s">
        <v>555</v>
      </c>
      <c r="G183" s="41" t="str">
        <f t="shared" si="42"/>
        <v>CE*</v>
      </c>
      <c r="H183" s="41" t="s">
        <v>556</v>
      </c>
      <c r="I183" s="41" t="str">
        <f t="shared" si="43"/>
        <v>AL***</v>
      </c>
      <c r="J183" s="5" t="s">
        <v>58</v>
      </c>
      <c r="K183" s="10">
        <f t="shared" si="44"/>
        <v>2.4</v>
      </c>
      <c r="L183" s="5" t="s">
        <v>34</v>
      </c>
      <c r="M183" s="10">
        <f t="shared" si="45"/>
        <v>7.5</v>
      </c>
      <c r="N183" s="5" t="s">
        <v>7</v>
      </c>
      <c r="O183" s="10">
        <f t="shared" si="46"/>
        <v>2.88</v>
      </c>
      <c r="P183" s="5" t="s">
        <v>6</v>
      </c>
      <c r="Q183" s="10">
        <f t="shared" si="47"/>
        <v>5</v>
      </c>
      <c r="R183" s="5" t="s">
        <v>26</v>
      </c>
      <c r="S183" s="10">
        <f t="shared" si="48"/>
        <v>2.52</v>
      </c>
      <c r="T183" s="5" t="s">
        <v>557</v>
      </c>
      <c r="U183" s="10">
        <f t="shared" si="49"/>
        <v>3.95</v>
      </c>
      <c r="V183" s="5" t="s">
        <v>92</v>
      </c>
      <c r="W183" s="10">
        <f t="shared" si="50"/>
        <v>6.3</v>
      </c>
      <c r="X183" s="2">
        <v>72</v>
      </c>
      <c r="Y183" s="3">
        <f t="shared" si="51"/>
        <v>2.16</v>
      </c>
      <c r="Z183" s="2">
        <v>67</v>
      </c>
      <c r="AA183" s="3">
        <f t="shared" si="52"/>
        <v>6.7</v>
      </c>
      <c r="AB183" s="2">
        <v>36</v>
      </c>
      <c r="AC183" s="3">
        <f t="shared" si="53"/>
        <v>1.08</v>
      </c>
      <c r="AD183" s="2">
        <v>60</v>
      </c>
      <c r="AE183" s="3">
        <f t="shared" si="54"/>
        <v>1.8</v>
      </c>
      <c r="AF183" s="2">
        <v>100</v>
      </c>
      <c r="AG183" s="3">
        <f t="shared" si="55"/>
        <v>10</v>
      </c>
      <c r="AH183" s="2">
        <v>65</v>
      </c>
      <c r="AI183" s="3">
        <f t="shared" si="56"/>
        <v>6.5</v>
      </c>
      <c r="AJ183" s="2">
        <v>0</v>
      </c>
      <c r="AK183" s="4">
        <f t="shared" si="57"/>
        <v>0</v>
      </c>
      <c r="AL183" s="9">
        <f t="shared" si="61"/>
        <v>58.79</v>
      </c>
      <c r="AM183" s="42" t="s">
        <v>715</v>
      </c>
      <c r="AN183" s="58"/>
    </row>
    <row r="184" spans="1:40" ht="16.05" customHeight="1" x14ac:dyDescent="0.25">
      <c r="A184" s="13">
        <v>172</v>
      </c>
      <c r="B184" s="45">
        <v>4</v>
      </c>
      <c r="C184" s="41" t="s">
        <v>496</v>
      </c>
      <c r="D184" s="41" t="s">
        <v>558</v>
      </c>
      <c r="E184" s="41" t="str">
        <f t="shared" ref="E184:E229" si="62">CONCATENATE(LEFT(D184,2),REPT("*",5),RIGHT(D184,2))</f>
        <v>24*****62</v>
      </c>
      <c r="F184" s="41" t="s">
        <v>559</v>
      </c>
      <c r="G184" s="41" t="str">
        <f t="shared" ref="G184:G229" si="63">CONCATENATE(LEFT(F184,2),REPT("*",LEN(F184)-2))</f>
        <v>EF*******</v>
      </c>
      <c r="H184" s="41" t="s">
        <v>560</v>
      </c>
      <c r="I184" s="41" t="str">
        <f t="shared" ref="I184:I229" si="64">CONCATENATE(LEFT(H184,2),REPT("*",LEN(H184)-2))</f>
        <v>ÜS*****</v>
      </c>
      <c r="J184" s="5" t="s">
        <v>9</v>
      </c>
      <c r="K184" s="10">
        <f t="shared" ref="K184:K229" si="65">J184*4/100</f>
        <v>2.56</v>
      </c>
      <c r="L184" s="5" t="s">
        <v>30</v>
      </c>
      <c r="M184" s="10">
        <f t="shared" ref="M184:M229" si="66">L184*10/100</f>
        <v>7.3</v>
      </c>
      <c r="N184" s="5" t="s">
        <v>29</v>
      </c>
      <c r="O184" s="10">
        <f t="shared" ref="O184:O229" si="67">N184*4/100</f>
        <v>2.72</v>
      </c>
      <c r="P184" s="5" t="s">
        <v>4</v>
      </c>
      <c r="Q184" s="10">
        <f t="shared" ref="Q184:Q229" si="68">P184*10/100</f>
        <v>7</v>
      </c>
      <c r="R184" s="5" t="s">
        <v>7</v>
      </c>
      <c r="S184" s="10">
        <f t="shared" ref="S184:S229" si="69">R184*3/100</f>
        <v>2.16</v>
      </c>
      <c r="T184" s="5" t="s">
        <v>561</v>
      </c>
      <c r="U184" s="10">
        <f t="shared" ref="U184:U229" si="70">T184*10/100</f>
        <v>8.25</v>
      </c>
      <c r="V184" s="5" t="s">
        <v>7</v>
      </c>
      <c r="W184" s="10">
        <f t="shared" ref="W184:W229" si="71">V184*10/100</f>
        <v>7.2</v>
      </c>
      <c r="X184" s="2">
        <v>72</v>
      </c>
      <c r="Y184" s="3">
        <f t="shared" ref="Y184:Y229" si="72">X184*3/100</f>
        <v>2.16</v>
      </c>
      <c r="Z184" s="2">
        <v>75</v>
      </c>
      <c r="AA184" s="3">
        <f t="shared" ref="AA184:AA229" si="73">Z184*10/100</f>
        <v>7.5</v>
      </c>
      <c r="AB184" s="2">
        <v>44</v>
      </c>
      <c r="AC184" s="3">
        <f t="shared" ref="AC184:AC229" si="74">AB184*3/100</f>
        <v>1.32</v>
      </c>
      <c r="AD184" s="2">
        <v>60</v>
      </c>
      <c r="AE184" s="3">
        <f t="shared" ref="AE184:AE229" si="75">AD184*3/100</f>
        <v>1.8</v>
      </c>
      <c r="AF184" s="2">
        <v>50</v>
      </c>
      <c r="AG184" s="3">
        <f t="shared" ref="AG184:AG229" si="76">AF184*10/100</f>
        <v>5</v>
      </c>
      <c r="AH184" s="2">
        <v>63</v>
      </c>
      <c r="AI184" s="3">
        <f t="shared" ref="AI184:AI229" si="77">AH184*10/100</f>
        <v>6.3</v>
      </c>
      <c r="AJ184" s="2">
        <v>42</v>
      </c>
      <c r="AK184" s="4">
        <f t="shared" ref="AK184:AK229" si="78">AJ184*10/100</f>
        <v>4.2</v>
      </c>
      <c r="AL184" s="9">
        <f t="shared" si="61"/>
        <v>65.469999999999985</v>
      </c>
      <c r="AM184" s="42" t="s">
        <v>715</v>
      </c>
      <c r="AN184" s="58"/>
    </row>
    <row r="185" spans="1:40" ht="16.05" customHeight="1" x14ac:dyDescent="0.25">
      <c r="A185" s="13">
        <v>173</v>
      </c>
      <c r="B185" s="45">
        <v>5</v>
      </c>
      <c r="C185" s="41" t="s">
        <v>496</v>
      </c>
      <c r="D185" s="41" t="s">
        <v>562</v>
      </c>
      <c r="E185" s="41" t="str">
        <f t="shared" si="62"/>
        <v>24*****21</v>
      </c>
      <c r="F185" s="41" t="s">
        <v>467</v>
      </c>
      <c r="G185" s="41" t="str">
        <f t="shared" si="63"/>
        <v>RÜ*****</v>
      </c>
      <c r="H185" s="41" t="s">
        <v>563</v>
      </c>
      <c r="I185" s="41" t="str">
        <f t="shared" si="64"/>
        <v>KA***</v>
      </c>
      <c r="J185" s="5" t="s">
        <v>67</v>
      </c>
      <c r="K185" s="10">
        <f t="shared" si="65"/>
        <v>3.2</v>
      </c>
      <c r="L185" s="5" t="s">
        <v>68</v>
      </c>
      <c r="M185" s="10">
        <f t="shared" si="66"/>
        <v>7.7</v>
      </c>
      <c r="N185" s="5" t="s">
        <v>67</v>
      </c>
      <c r="O185" s="10">
        <f t="shared" si="67"/>
        <v>3.2</v>
      </c>
      <c r="P185" s="5" t="s">
        <v>36</v>
      </c>
      <c r="Q185" s="10">
        <f t="shared" si="68"/>
        <v>8.5</v>
      </c>
      <c r="R185" s="5" t="s">
        <v>14</v>
      </c>
      <c r="S185" s="10">
        <f t="shared" si="69"/>
        <v>2.2799999999999998</v>
      </c>
      <c r="T185" s="5" t="s">
        <v>564</v>
      </c>
      <c r="U185" s="10">
        <f t="shared" si="70"/>
        <v>5.4749999999999996</v>
      </c>
      <c r="V185" s="5" t="s">
        <v>83</v>
      </c>
      <c r="W185" s="10">
        <f t="shared" si="71"/>
        <v>8.3000000000000007</v>
      </c>
      <c r="X185" s="2">
        <v>92</v>
      </c>
      <c r="Y185" s="3">
        <f t="shared" si="72"/>
        <v>2.76</v>
      </c>
      <c r="Z185" s="2">
        <v>82</v>
      </c>
      <c r="AA185" s="3">
        <f t="shared" si="73"/>
        <v>8.1999999999999993</v>
      </c>
      <c r="AB185" s="2">
        <v>80</v>
      </c>
      <c r="AC185" s="3">
        <f t="shared" si="74"/>
        <v>2.4</v>
      </c>
      <c r="AD185" s="2">
        <v>44</v>
      </c>
      <c r="AE185" s="3">
        <f t="shared" si="75"/>
        <v>1.32</v>
      </c>
      <c r="AF185" s="2">
        <v>100</v>
      </c>
      <c r="AG185" s="3">
        <f t="shared" si="76"/>
        <v>10</v>
      </c>
      <c r="AH185" s="2">
        <v>67</v>
      </c>
      <c r="AI185" s="3">
        <f t="shared" si="77"/>
        <v>6.7</v>
      </c>
      <c r="AJ185" s="2">
        <v>0</v>
      </c>
      <c r="AK185" s="4">
        <f t="shared" si="78"/>
        <v>0</v>
      </c>
      <c r="AL185" s="9">
        <f t="shared" si="61"/>
        <v>70.034999999999997</v>
      </c>
      <c r="AM185" s="42" t="s">
        <v>715</v>
      </c>
      <c r="AN185" s="58"/>
    </row>
    <row r="186" spans="1:40" ht="16.05" customHeight="1" x14ac:dyDescent="0.25">
      <c r="A186" s="13">
        <v>174</v>
      </c>
      <c r="B186" s="45">
        <v>6</v>
      </c>
      <c r="C186" s="41" t="s">
        <v>565</v>
      </c>
      <c r="D186" s="41" t="s">
        <v>566</v>
      </c>
      <c r="E186" s="41" t="str">
        <f t="shared" si="62"/>
        <v>24*****61</v>
      </c>
      <c r="F186" s="41" t="s">
        <v>208</v>
      </c>
      <c r="G186" s="41" t="str">
        <f t="shared" si="63"/>
        <v>ME****</v>
      </c>
      <c r="H186" s="41" t="s">
        <v>567</v>
      </c>
      <c r="I186" s="41" t="str">
        <f t="shared" si="64"/>
        <v>UY**</v>
      </c>
      <c r="J186" s="5" t="s">
        <v>72</v>
      </c>
      <c r="K186" s="10">
        <f t="shared" si="65"/>
        <v>1.76</v>
      </c>
      <c r="L186" s="5" t="s">
        <v>15</v>
      </c>
      <c r="M186" s="10">
        <f t="shared" si="66"/>
        <v>6.5</v>
      </c>
      <c r="N186" s="5" t="s">
        <v>7</v>
      </c>
      <c r="O186" s="10">
        <f t="shared" si="67"/>
        <v>2.88</v>
      </c>
      <c r="P186" s="5" t="s">
        <v>47</v>
      </c>
      <c r="Q186" s="10">
        <f t="shared" si="68"/>
        <v>8.8000000000000007</v>
      </c>
      <c r="R186" s="5" t="s">
        <v>58</v>
      </c>
      <c r="S186" s="10">
        <f t="shared" si="69"/>
        <v>1.8</v>
      </c>
      <c r="T186" s="5" t="s">
        <v>6</v>
      </c>
      <c r="U186" s="10">
        <f t="shared" si="70"/>
        <v>5</v>
      </c>
      <c r="V186" s="5" t="s">
        <v>96</v>
      </c>
      <c r="W186" s="10">
        <f t="shared" si="71"/>
        <v>4.8</v>
      </c>
      <c r="X186" s="2">
        <v>60</v>
      </c>
      <c r="Y186" s="3">
        <f t="shared" si="72"/>
        <v>1.8</v>
      </c>
      <c r="Z186" s="2">
        <v>62</v>
      </c>
      <c r="AA186" s="3">
        <f t="shared" si="73"/>
        <v>6.2</v>
      </c>
      <c r="AB186" s="2">
        <v>48</v>
      </c>
      <c r="AC186" s="3">
        <f t="shared" si="74"/>
        <v>1.44</v>
      </c>
      <c r="AD186" s="2">
        <v>0</v>
      </c>
      <c r="AE186" s="3">
        <f t="shared" si="75"/>
        <v>0</v>
      </c>
      <c r="AF186" s="2">
        <v>75</v>
      </c>
      <c r="AG186" s="3">
        <f t="shared" si="76"/>
        <v>7.5</v>
      </c>
      <c r="AH186" s="2">
        <v>50</v>
      </c>
      <c r="AI186" s="3">
        <f t="shared" si="77"/>
        <v>5</v>
      </c>
      <c r="AJ186" s="2">
        <v>0</v>
      </c>
      <c r="AK186" s="4">
        <f t="shared" si="78"/>
        <v>0</v>
      </c>
      <c r="AL186" s="9">
        <f t="shared" si="61"/>
        <v>53.480000000000004</v>
      </c>
      <c r="AM186" s="42" t="s">
        <v>715</v>
      </c>
      <c r="AN186" s="58"/>
    </row>
    <row r="187" spans="1:40" ht="16.05" customHeight="1" x14ac:dyDescent="0.25">
      <c r="A187" s="13">
        <v>175</v>
      </c>
      <c r="B187" s="45">
        <v>7</v>
      </c>
      <c r="C187" s="41" t="s">
        <v>565</v>
      </c>
      <c r="D187" s="41" t="s">
        <v>568</v>
      </c>
      <c r="E187" s="41" t="str">
        <f t="shared" si="62"/>
        <v>24*****74</v>
      </c>
      <c r="F187" s="41" t="s">
        <v>569</v>
      </c>
      <c r="G187" s="41" t="str">
        <f t="shared" si="63"/>
        <v>İB************</v>
      </c>
      <c r="H187" s="41" t="s">
        <v>570</v>
      </c>
      <c r="I187" s="41" t="str">
        <f t="shared" si="64"/>
        <v>ER***</v>
      </c>
      <c r="J187" s="5" t="s">
        <v>5</v>
      </c>
      <c r="K187" s="10">
        <f t="shared" si="65"/>
        <v>2.2400000000000002</v>
      </c>
      <c r="L187" s="5" t="s">
        <v>18</v>
      </c>
      <c r="M187" s="10">
        <f t="shared" si="66"/>
        <v>5.2</v>
      </c>
      <c r="N187" s="5" t="s">
        <v>29</v>
      </c>
      <c r="O187" s="10">
        <f t="shared" si="67"/>
        <v>2.72</v>
      </c>
      <c r="P187" s="5" t="s">
        <v>34</v>
      </c>
      <c r="Q187" s="10">
        <f t="shared" si="68"/>
        <v>7.5</v>
      </c>
      <c r="R187" s="5" t="s">
        <v>67</v>
      </c>
      <c r="S187" s="10">
        <f t="shared" si="69"/>
        <v>2.4</v>
      </c>
      <c r="T187" s="5" t="s">
        <v>34</v>
      </c>
      <c r="U187" s="10">
        <f t="shared" si="70"/>
        <v>7.5</v>
      </c>
      <c r="V187" s="5" t="s">
        <v>92</v>
      </c>
      <c r="W187" s="10">
        <f t="shared" si="71"/>
        <v>6.3</v>
      </c>
      <c r="X187" s="2">
        <v>56</v>
      </c>
      <c r="Y187" s="3">
        <f t="shared" si="72"/>
        <v>1.68</v>
      </c>
      <c r="Z187" s="2">
        <v>53</v>
      </c>
      <c r="AA187" s="3">
        <f t="shared" si="73"/>
        <v>5.3</v>
      </c>
      <c r="AB187" s="2">
        <v>24</v>
      </c>
      <c r="AC187" s="3">
        <f t="shared" si="74"/>
        <v>0.72</v>
      </c>
      <c r="AD187" s="2">
        <v>52</v>
      </c>
      <c r="AE187" s="3">
        <f t="shared" si="75"/>
        <v>1.56</v>
      </c>
      <c r="AF187" s="2">
        <v>65</v>
      </c>
      <c r="AG187" s="3">
        <f t="shared" si="76"/>
        <v>6.5</v>
      </c>
      <c r="AH187" s="2">
        <v>60</v>
      </c>
      <c r="AI187" s="3">
        <f t="shared" si="77"/>
        <v>6</v>
      </c>
      <c r="AJ187" s="2">
        <v>12</v>
      </c>
      <c r="AK187" s="4">
        <f t="shared" si="78"/>
        <v>1.2</v>
      </c>
      <c r="AL187" s="9">
        <f t="shared" si="61"/>
        <v>56.82</v>
      </c>
      <c r="AM187" s="42" t="s">
        <v>715</v>
      </c>
      <c r="AN187" s="58"/>
    </row>
    <row r="188" spans="1:40" ht="16.05" customHeight="1" x14ac:dyDescent="0.25">
      <c r="A188" s="13">
        <v>176</v>
      </c>
      <c r="B188" s="45">
        <v>8</v>
      </c>
      <c r="C188" s="41" t="s">
        <v>565</v>
      </c>
      <c r="D188" s="41" t="s">
        <v>571</v>
      </c>
      <c r="E188" s="41" t="str">
        <f t="shared" si="62"/>
        <v>24*****23</v>
      </c>
      <c r="F188" s="41" t="s">
        <v>572</v>
      </c>
      <c r="G188" s="41" t="str">
        <f t="shared" si="63"/>
        <v>SE***</v>
      </c>
      <c r="H188" s="41" t="s">
        <v>573</v>
      </c>
      <c r="I188" s="41" t="str">
        <f t="shared" si="64"/>
        <v>KA*****</v>
      </c>
      <c r="J188" s="5" t="s">
        <v>14</v>
      </c>
      <c r="K188" s="10">
        <f t="shared" si="65"/>
        <v>3.04</v>
      </c>
      <c r="L188" s="5" t="s">
        <v>127</v>
      </c>
      <c r="M188" s="10">
        <f t="shared" si="66"/>
        <v>6.9</v>
      </c>
      <c r="N188" s="5" t="s">
        <v>26</v>
      </c>
      <c r="O188" s="10">
        <f t="shared" si="67"/>
        <v>3.36</v>
      </c>
      <c r="P188" s="5" t="s">
        <v>36</v>
      </c>
      <c r="Q188" s="10">
        <f t="shared" si="68"/>
        <v>8.5</v>
      </c>
      <c r="R188" s="5" t="s">
        <v>67</v>
      </c>
      <c r="S188" s="10">
        <f t="shared" si="69"/>
        <v>2.4</v>
      </c>
      <c r="T188" s="5" t="s">
        <v>68</v>
      </c>
      <c r="U188" s="10">
        <f t="shared" si="70"/>
        <v>7.7</v>
      </c>
      <c r="V188" s="5" t="s">
        <v>154</v>
      </c>
      <c r="W188" s="10">
        <f t="shared" si="71"/>
        <v>8.1</v>
      </c>
      <c r="X188" s="2">
        <v>80</v>
      </c>
      <c r="Y188" s="3">
        <f t="shared" si="72"/>
        <v>2.4</v>
      </c>
      <c r="Z188" s="2">
        <v>65</v>
      </c>
      <c r="AA188" s="3">
        <f t="shared" si="73"/>
        <v>6.5</v>
      </c>
      <c r="AB188" s="2">
        <v>56</v>
      </c>
      <c r="AC188" s="3">
        <f t="shared" si="74"/>
        <v>1.68</v>
      </c>
      <c r="AD188" s="2">
        <v>56</v>
      </c>
      <c r="AE188" s="3">
        <f t="shared" si="75"/>
        <v>1.68</v>
      </c>
      <c r="AF188" s="2">
        <v>75</v>
      </c>
      <c r="AG188" s="3">
        <f t="shared" si="76"/>
        <v>7.5</v>
      </c>
      <c r="AH188" s="2">
        <v>72</v>
      </c>
      <c r="AI188" s="3">
        <f t="shared" si="77"/>
        <v>7.2</v>
      </c>
      <c r="AJ188" s="2">
        <v>60.5</v>
      </c>
      <c r="AK188" s="4">
        <f t="shared" si="78"/>
        <v>6.05</v>
      </c>
      <c r="AL188" s="9">
        <f t="shared" si="61"/>
        <v>73.009999999999991</v>
      </c>
      <c r="AM188" s="42" t="s">
        <v>715</v>
      </c>
      <c r="AN188" s="58"/>
    </row>
    <row r="189" spans="1:40" ht="16.05" customHeight="1" x14ac:dyDescent="0.25">
      <c r="A189" s="13">
        <v>177</v>
      </c>
      <c r="B189" s="45">
        <v>9</v>
      </c>
      <c r="C189" s="41" t="s">
        <v>565</v>
      </c>
      <c r="D189" s="41" t="s">
        <v>574</v>
      </c>
      <c r="E189" s="41" t="str">
        <f t="shared" si="62"/>
        <v>24*****33</v>
      </c>
      <c r="F189" s="41" t="s">
        <v>575</v>
      </c>
      <c r="G189" s="41" t="str">
        <f t="shared" si="63"/>
        <v>AL****</v>
      </c>
      <c r="H189" s="41" t="s">
        <v>576</v>
      </c>
      <c r="I189" s="41" t="str">
        <f t="shared" si="64"/>
        <v>SA*******</v>
      </c>
      <c r="J189" s="5" t="s">
        <v>18</v>
      </c>
      <c r="K189" s="10">
        <f t="shared" si="65"/>
        <v>2.08</v>
      </c>
      <c r="L189" s="5" t="s">
        <v>123</v>
      </c>
      <c r="M189" s="10">
        <f t="shared" si="66"/>
        <v>5.4</v>
      </c>
      <c r="N189" s="5" t="s">
        <v>26</v>
      </c>
      <c r="O189" s="10">
        <f t="shared" si="67"/>
        <v>3.36</v>
      </c>
      <c r="P189" s="5" t="s">
        <v>67</v>
      </c>
      <c r="Q189" s="10">
        <f t="shared" si="68"/>
        <v>8</v>
      </c>
      <c r="R189" s="5" t="s">
        <v>72</v>
      </c>
      <c r="S189" s="10">
        <f t="shared" si="69"/>
        <v>1.32</v>
      </c>
      <c r="T189" s="5" t="s">
        <v>67</v>
      </c>
      <c r="U189" s="10">
        <f t="shared" si="70"/>
        <v>8</v>
      </c>
      <c r="V189" s="5" t="s">
        <v>183</v>
      </c>
      <c r="W189" s="10">
        <f t="shared" si="71"/>
        <v>5.8</v>
      </c>
      <c r="X189" s="2">
        <v>48</v>
      </c>
      <c r="Y189" s="3">
        <f t="shared" si="72"/>
        <v>1.44</v>
      </c>
      <c r="Z189" s="2">
        <v>59</v>
      </c>
      <c r="AA189" s="3">
        <f t="shared" si="73"/>
        <v>5.9</v>
      </c>
      <c r="AB189" s="2">
        <v>28</v>
      </c>
      <c r="AC189" s="3">
        <f t="shared" si="74"/>
        <v>0.84</v>
      </c>
      <c r="AD189" s="2">
        <v>36</v>
      </c>
      <c r="AE189" s="3">
        <f t="shared" si="75"/>
        <v>1.08</v>
      </c>
      <c r="AF189" s="2">
        <v>70</v>
      </c>
      <c r="AG189" s="3">
        <f t="shared" si="76"/>
        <v>7</v>
      </c>
      <c r="AH189" s="2">
        <v>56</v>
      </c>
      <c r="AI189" s="3">
        <f t="shared" si="77"/>
        <v>5.6</v>
      </c>
      <c r="AJ189" s="2">
        <v>47</v>
      </c>
      <c r="AK189" s="4">
        <f t="shared" si="78"/>
        <v>4.7</v>
      </c>
      <c r="AL189" s="9">
        <f t="shared" si="61"/>
        <v>60.52</v>
      </c>
      <c r="AM189" s="42" t="s">
        <v>715</v>
      </c>
      <c r="AN189" s="58"/>
    </row>
    <row r="190" spans="1:40" ht="16.05" customHeight="1" x14ac:dyDescent="0.25">
      <c r="A190" s="13">
        <v>178</v>
      </c>
      <c r="B190" s="45">
        <v>10</v>
      </c>
      <c r="C190" s="41" t="s">
        <v>565</v>
      </c>
      <c r="D190" s="41" t="s">
        <v>577</v>
      </c>
      <c r="E190" s="41" t="str">
        <f t="shared" si="62"/>
        <v>24*****04</v>
      </c>
      <c r="F190" s="41" t="s">
        <v>578</v>
      </c>
      <c r="G190" s="41" t="str">
        <f t="shared" si="63"/>
        <v>EC******</v>
      </c>
      <c r="H190" s="41" t="s">
        <v>579</v>
      </c>
      <c r="I190" s="41" t="str">
        <f t="shared" si="64"/>
        <v>BA*******</v>
      </c>
      <c r="J190" s="5" t="s">
        <v>26</v>
      </c>
      <c r="K190" s="10">
        <f t="shared" si="65"/>
        <v>3.36</v>
      </c>
      <c r="L190" s="5" t="s">
        <v>127</v>
      </c>
      <c r="M190" s="10">
        <f t="shared" si="66"/>
        <v>6.9</v>
      </c>
      <c r="N190" s="5" t="s">
        <v>29</v>
      </c>
      <c r="O190" s="10">
        <f t="shared" si="67"/>
        <v>2.72</v>
      </c>
      <c r="P190" s="5" t="s">
        <v>52</v>
      </c>
      <c r="Q190" s="10">
        <f t="shared" si="68"/>
        <v>9</v>
      </c>
      <c r="R190" s="5" t="s">
        <v>29</v>
      </c>
      <c r="S190" s="10">
        <f t="shared" si="69"/>
        <v>2.04</v>
      </c>
      <c r="T190" s="5" t="s">
        <v>4</v>
      </c>
      <c r="U190" s="10">
        <f t="shared" si="70"/>
        <v>7</v>
      </c>
      <c r="V190" s="5" t="s">
        <v>20</v>
      </c>
      <c r="W190" s="10">
        <f t="shared" si="71"/>
        <v>6.6</v>
      </c>
      <c r="X190" s="2">
        <v>56</v>
      </c>
      <c r="Y190" s="3">
        <f t="shared" si="72"/>
        <v>1.68</v>
      </c>
      <c r="Z190" s="2">
        <v>81</v>
      </c>
      <c r="AA190" s="3">
        <f t="shared" si="73"/>
        <v>8.1</v>
      </c>
      <c r="AB190" s="2">
        <v>52</v>
      </c>
      <c r="AC190" s="3">
        <f t="shared" si="74"/>
        <v>1.56</v>
      </c>
      <c r="AD190" s="2">
        <v>60</v>
      </c>
      <c r="AE190" s="3">
        <f t="shared" si="75"/>
        <v>1.8</v>
      </c>
      <c r="AF190" s="2">
        <v>60</v>
      </c>
      <c r="AG190" s="3">
        <f t="shared" si="76"/>
        <v>6</v>
      </c>
      <c r="AH190" s="2">
        <v>65</v>
      </c>
      <c r="AI190" s="3">
        <f t="shared" si="77"/>
        <v>6.5</v>
      </c>
      <c r="AJ190" s="2">
        <v>5.5</v>
      </c>
      <c r="AK190" s="4">
        <f t="shared" si="78"/>
        <v>0.55000000000000004</v>
      </c>
      <c r="AL190" s="9">
        <f t="shared" si="61"/>
        <v>63.809999999999995</v>
      </c>
      <c r="AM190" s="42" t="s">
        <v>715</v>
      </c>
      <c r="AN190" s="58"/>
    </row>
    <row r="191" spans="1:40" ht="16.05" customHeight="1" x14ac:dyDescent="0.25">
      <c r="A191" s="13">
        <v>179</v>
      </c>
      <c r="B191" s="45">
        <v>11</v>
      </c>
      <c r="C191" s="41" t="s">
        <v>565</v>
      </c>
      <c r="D191" s="41" t="s">
        <v>580</v>
      </c>
      <c r="E191" s="41" t="str">
        <f t="shared" si="62"/>
        <v>24*****22</v>
      </c>
      <c r="F191" s="41" t="s">
        <v>581</v>
      </c>
      <c r="G191" s="41" t="str">
        <f t="shared" si="63"/>
        <v>ME**********</v>
      </c>
      <c r="H191" s="41" t="s">
        <v>582</v>
      </c>
      <c r="I191" s="41" t="str">
        <f t="shared" si="64"/>
        <v>ÇO***</v>
      </c>
      <c r="J191" s="5" t="s">
        <v>29</v>
      </c>
      <c r="K191" s="10">
        <f t="shared" si="65"/>
        <v>2.72</v>
      </c>
      <c r="L191" s="5" t="s">
        <v>20</v>
      </c>
      <c r="M191" s="10">
        <f t="shared" si="66"/>
        <v>6.6</v>
      </c>
      <c r="N191" s="5" t="s">
        <v>29</v>
      </c>
      <c r="O191" s="10">
        <f t="shared" si="67"/>
        <v>2.72</v>
      </c>
      <c r="P191" s="5" t="s">
        <v>67</v>
      </c>
      <c r="Q191" s="10">
        <f t="shared" si="68"/>
        <v>8</v>
      </c>
      <c r="R191" s="5" t="s">
        <v>47</v>
      </c>
      <c r="S191" s="10">
        <f t="shared" si="69"/>
        <v>2.64</v>
      </c>
      <c r="T191" s="5" t="s">
        <v>583</v>
      </c>
      <c r="U191" s="10">
        <f t="shared" si="70"/>
        <v>8.625</v>
      </c>
      <c r="V191" s="5" t="s">
        <v>30</v>
      </c>
      <c r="W191" s="10">
        <f t="shared" si="71"/>
        <v>7.3</v>
      </c>
      <c r="X191" s="2">
        <v>64</v>
      </c>
      <c r="Y191" s="3">
        <f t="shared" si="72"/>
        <v>1.92</v>
      </c>
      <c r="Z191" s="2">
        <v>80</v>
      </c>
      <c r="AA191" s="3">
        <f t="shared" si="73"/>
        <v>8</v>
      </c>
      <c r="AB191" s="2">
        <v>28</v>
      </c>
      <c r="AC191" s="3">
        <f t="shared" si="74"/>
        <v>0.84</v>
      </c>
      <c r="AD191" s="2">
        <v>40</v>
      </c>
      <c r="AE191" s="3">
        <f t="shared" si="75"/>
        <v>1.2</v>
      </c>
      <c r="AF191" s="2">
        <v>90</v>
      </c>
      <c r="AG191" s="3">
        <f t="shared" si="76"/>
        <v>9</v>
      </c>
      <c r="AH191" s="2">
        <v>71</v>
      </c>
      <c r="AI191" s="3">
        <f t="shared" si="77"/>
        <v>7.1</v>
      </c>
      <c r="AJ191" s="2">
        <v>13</v>
      </c>
      <c r="AK191" s="4">
        <f t="shared" si="78"/>
        <v>1.3</v>
      </c>
      <c r="AL191" s="9">
        <f t="shared" si="61"/>
        <v>67.965000000000003</v>
      </c>
      <c r="AM191" s="42" t="s">
        <v>715</v>
      </c>
      <c r="AN191" s="58"/>
    </row>
    <row r="192" spans="1:40" ht="16.05" customHeight="1" x14ac:dyDescent="0.25">
      <c r="A192" s="13">
        <v>180</v>
      </c>
      <c r="B192" s="45">
        <v>12</v>
      </c>
      <c r="C192" s="41" t="s">
        <v>565</v>
      </c>
      <c r="D192" s="41" t="s">
        <v>584</v>
      </c>
      <c r="E192" s="41" t="str">
        <f t="shared" si="62"/>
        <v>24*****25</v>
      </c>
      <c r="F192" s="41" t="s">
        <v>585</v>
      </c>
      <c r="G192" s="41" t="str">
        <f t="shared" si="63"/>
        <v>CE****</v>
      </c>
      <c r="H192" s="41" t="s">
        <v>586</v>
      </c>
      <c r="I192" s="41" t="str">
        <f t="shared" si="64"/>
        <v>ES***</v>
      </c>
      <c r="J192" s="5" t="s">
        <v>96</v>
      </c>
      <c r="K192" s="10">
        <f t="shared" si="65"/>
        <v>1.92</v>
      </c>
      <c r="L192" s="5" t="s">
        <v>150</v>
      </c>
      <c r="M192" s="10">
        <f t="shared" si="66"/>
        <v>7.1</v>
      </c>
      <c r="N192" s="5" t="s">
        <v>67</v>
      </c>
      <c r="O192" s="10">
        <f t="shared" si="67"/>
        <v>3.2</v>
      </c>
      <c r="P192" s="5" t="s">
        <v>47</v>
      </c>
      <c r="Q192" s="10">
        <f t="shared" si="68"/>
        <v>8.8000000000000007</v>
      </c>
      <c r="R192" s="5" t="s">
        <v>5</v>
      </c>
      <c r="S192" s="10">
        <f t="shared" si="69"/>
        <v>1.68</v>
      </c>
      <c r="T192" s="5" t="s">
        <v>26</v>
      </c>
      <c r="U192" s="10">
        <f t="shared" si="70"/>
        <v>8.4</v>
      </c>
      <c r="V192" s="5" t="s">
        <v>30</v>
      </c>
      <c r="W192" s="10">
        <f t="shared" si="71"/>
        <v>7.3</v>
      </c>
      <c r="X192" s="2">
        <v>72</v>
      </c>
      <c r="Y192" s="3">
        <f t="shared" si="72"/>
        <v>2.16</v>
      </c>
      <c r="Z192" s="2">
        <v>72</v>
      </c>
      <c r="AA192" s="3">
        <f t="shared" si="73"/>
        <v>7.2</v>
      </c>
      <c r="AB192" s="2">
        <v>68</v>
      </c>
      <c r="AC192" s="3">
        <f t="shared" si="74"/>
        <v>2.04</v>
      </c>
      <c r="AD192" s="2">
        <v>68</v>
      </c>
      <c r="AE192" s="3">
        <f t="shared" si="75"/>
        <v>2.04</v>
      </c>
      <c r="AF192" s="2">
        <v>65</v>
      </c>
      <c r="AG192" s="3">
        <f t="shared" si="76"/>
        <v>6.5</v>
      </c>
      <c r="AH192" s="2">
        <v>65</v>
      </c>
      <c r="AI192" s="3">
        <f t="shared" si="77"/>
        <v>6.5</v>
      </c>
      <c r="AJ192" s="2">
        <v>40.5</v>
      </c>
      <c r="AK192" s="4">
        <f t="shared" si="78"/>
        <v>4.05</v>
      </c>
      <c r="AL192" s="9">
        <f t="shared" si="61"/>
        <v>68.89</v>
      </c>
      <c r="AM192" s="42" t="s">
        <v>715</v>
      </c>
      <c r="AN192" s="58"/>
    </row>
    <row r="193" spans="1:40" ht="16.05" customHeight="1" x14ac:dyDescent="0.25">
      <c r="A193" s="13">
        <v>181</v>
      </c>
      <c r="B193" s="45">
        <v>13</v>
      </c>
      <c r="C193" s="41" t="s">
        <v>565</v>
      </c>
      <c r="D193" s="41" t="s">
        <v>587</v>
      </c>
      <c r="E193" s="41" t="str">
        <f t="shared" si="62"/>
        <v>24*****27</v>
      </c>
      <c r="F193" s="41" t="s">
        <v>588</v>
      </c>
      <c r="G193" s="41" t="str">
        <f t="shared" si="63"/>
        <v>AY****</v>
      </c>
      <c r="H193" s="41" t="s">
        <v>589</v>
      </c>
      <c r="I193" s="41" t="str">
        <f t="shared" si="64"/>
        <v>AL********</v>
      </c>
      <c r="J193" s="5" t="s">
        <v>58</v>
      </c>
      <c r="K193" s="10">
        <f t="shared" si="65"/>
        <v>2.4</v>
      </c>
      <c r="L193" s="5" t="s">
        <v>20</v>
      </c>
      <c r="M193" s="10">
        <f t="shared" si="66"/>
        <v>6.6</v>
      </c>
      <c r="N193" s="5" t="s">
        <v>9</v>
      </c>
      <c r="O193" s="10">
        <f t="shared" si="67"/>
        <v>2.56</v>
      </c>
      <c r="P193" s="5" t="s">
        <v>47</v>
      </c>
      <c r="Q193" s="10">
        <f t="shared" si="68"/>
        <v>8.8000000000000007</v>
      </c>
      <c r="R193" s="5" t="s">
        <v>14</v>
      </c>
      <c r="S193" s="10">
        <f t="shared" si="69"/>
        <v>2.2799999999999998</v>
      </c>
      <c r="T193" s="5" t="s">
        <v>154</v>
      </c>
      <c r="U193" s="10">
        <f t="shared" si="70"/>
        <v>8.1</v>
      </c>
      <c r="V193" s="5" t="s">
        <v>4</v>
      </c>
      <c r="W193" s="10">
        <f t="shared" si="71"/>
        <v>7</v>
      </c>
      <c r="X193" s="2">
        <v>56</v>
      </c>
      <c r="Y193" s="3">
        <f t="shared" si="72"/>
        <v>1.68</v>
      </c>
      <c r="Z193" s="2">
        <v>76</v>
      </c>
      <c r="AA193" s="3">
        <f t="shared" si="73"/>
        <v>7.6</v>
      </c>
      <c r="AB193" s="2">
        <v>44</v>
      </c>
      <c r="AC193" s="3">
        <f t="shared" si="74"/>
        <v>1.32</v>
      </c>
      <c r="AD193" s="2">
        <v>64</v>
      </c>
      <c r="AE193" s="3">
        <f t="shared" si="75"/>
        <v>1.92</v>
      </c>
      <c r="AF193" s="2">
        <v>80</v>
      </c>
      <c r="AG193" s="3">
        <f t="shared" si="76"/>
        <v>8</v>
      </c>
      <c r="AH193" s="2">
        <v>71</v>
      </c>
      <c r="AI193" s="3">
        <f t="shared" si="77"/>
        <v>7.1</v>
      </c>
      <c r="AJ193" s="2">
        <v>55</v>
      </c>
      <c r="AK193" s="4">
        <f t="shared" si="78"/>
        <v>5.5</v>
      </c>
      <c r="AL193" s="9">
        <f t="shared" si="61"/>
        <v>70.86</v>
      </c>
      <c r="AM193" s="42" t="s">
        <v>715</v>
      </c>
      <c r="AN193" s="58"/>
    </row>
    <row r="194" spans="1:40" ht="16.05" customHeight="1" x14ac:dyDescent="0.25">
      <c r="A194" s="13">
        <v>182</v>
      </c>
      <c r="B194" s="45">
        <v>14</v>
      </c>
      <c r="C194" s="41" t="s">
        <v>565</v>
      </c>
      <c r="D194" s="41" t="s">
        <v>590</v>
      </c>
      <c r="E194" s="41" t="str">
        <f t="shared" si="62"/>
        <v>24*****31</v>
      </c>
      <c r="F194" s="41" t="s">
        <v>591</v>
      </c>
      <c r="G194" s="41" t="str">
        <f t="shared" si="63"/>
        <v>DO***</v>
      </c>
      <c r="H194" s="41" t="s">
        <v>592</v>
      </c>
      <c r="I194" s="41" t="str">
        <f t="shared" si="64"/>
        <v>Yİ***</v>
      </c>
      <c r="J194" s="5" t="s">
        <v>58</v>
      </c>
      <c r="K194" s="10">
        <f t="shared" si="65"/>
        <v>2.4</v>
      </c>
      <c r="L194" s="5" t="s">
        <v>4</v>
      </c>
      <c r="M194" s="10">
        <f t="shared" si="66"/>
        <v>7</v>
      </c>
      <c r="N194" s="5" t="s">
        <v>67</v>
      </c>
      <c r="O194" s="10">
        <f t="shared" si="67"/>
        <v>3.2</v>
      </c>
      <c r="P194" s="5" t="s">
        <v>4</v>
      </c>
      <c r="Q194" s="10">
        <f t="shared" si="68"/>
        <v>7</v>
      </c>
      <c r="R194" s="5" t="s">
        <v>14</v>
      </c>
      <c r="S194" s="10">
        <f t="shared" si="69"/>
        <v>2.2799999999999998</v>
      </c>
      <c r="T194" s="5" t="s">
        <v>6</v>
      </c>
      <c r="U194" s="10">
        <f t="shared" si="70"/>
        <v>5</v>
      </c>
      <c r="V194" s="5" t="s">
        <v>92</v>
      </c>
      <c r="W194" s="10">
        <f t="shared" si="71"/>
        <v>6.3</v>
      </c>
      <c r="X194" s="2">
        <v>56</v>
      </c>
      <c r="Y194" s="3">
        <f t="shared" si="72"/>
        <v>1.68</v>
      </c>
      <c r="Z194" s="2">
        <v>74</v>
      </c>
      <c r="AA194" s="3">
        <f t="shared" si="73"/>
        <v>7.4</v>
      </c>
      <c r="AB194" s="2">
        <v>44</v>
      </c>
      <c r="AC194" s="3">
        <f t="shared" si="74"/>
        <v>1.32</v>
      </c>
      <c r="AD194" s="2">
        <v>56</v>
      </c>
      <c r="AE194" s="3">
        <f t="shared" si="75"/>
        <v>1.68</v>
      </c>
      <c r="AF194" s="2">
        <v>85</v>
      </c>
      <c r="AG194" s="3">
        <f t="shared" si="76"/>
        <v>8.5</v>
      </c>
      <c r="AH194" s="2">
        <v>47</v>
      </c>
      <c r="AI194" s="3">
        <f t="shared" si="77"/>
        <v>4.7</v>
      </c>
      <c r="AJ194" s="2">
        <v>0</v>
      </c>
      <c r="AK194" s="4">
        <f t="shared" si="78"/>
        <v>0</v>
      </c>
      <c r="AL194" s="9">
        <f t="shared" si="61"/>
        <v>58.46</v>
      </c>
      <c r="AM194" s="42" t="s">
        <v>715</v>
      </c>
      <c r="AN194" s="58"/>
    </row>
    <row r="195" spans="1:40" ht="16.05" customHeight="1" x14ac:dyDescent="0.25">
      <c r="A195" s="13">
        <v>183</v>
      </c>
      <c r="B195" s="45">
        <v>15</v>
      </c>
      <c r="C195" s="41" t="s">
        <v>565</v>
      </c>
      <c r="D195" s="41" t="s">
        <v>593</v>
      </c>
      <c r="E195" s="41" t="str">
        <f t="shared" si="62"/>
        <v>24*****32</v>
      </c>
      <c r="F195" s="41" t="s">
        <v>594</v>
      </c>
      <c r="G195" s="41" t="str">
        <f t="shared" si="63"/>
        <v>MU**********</v>
      </c>
      <c r="H195" s="41" t="s">
        <v>595</v>
      </c>
      <c r="I195" s="41" t="str">
        <f t="shared" si="64"/>
        <v>KA***</v>
      </c>
      <c r="J195" s="5" t="s">
        <v>82</v>
      </c>
      <c r="K195" s="10">
        <f t="shared" si="65"/>
        <v>3.84</v>
      </c>
      <c r="L195" s="5" t="s">
        <v>57</v>
      </c>
      <c r="M195" s="10">
        <f t="shared" si="66"/>
        <v>8.6</v>
      </c>
      <c r="N195" s="5" t="s">
        <v>82</v>
      </c>
      <c r="O195" s="10">
        <f t="shared" si="67"/>
        <v>3.84</v>
      </c>
      <c r="P195" s="5" t="s">
        <v>52</v>
      </c>
      <c r="Q195" s="10">
        <f t="shared" si="68"/>
        <v>9</v>
      </c>
      <c r="R195" s="5" t="s">
        <v>82</v>
      </c>
      <c r="S195" s="10">
        <f t="shared" si="69"/>
        <v>2.88</v>
      </c>
      <c r="T195" s="5" t="s">
        <v>561</v>
      </c>
      <c r="U195" s="10">
        <f t="shared" si="70"/>
        <v>8.25</v>
      </c>
      <c r="V195" s="5" t="s">
        <v>87</v>
      </c>
      <c r="W195" s="10">
        <f t="shared" si="71"/>
        <v>7.9</v>
      </c>
      <c r="X195" s="2">
        <v>88</v>
      </c>
      <c r="Y195" s="3">
        <f t="shared" si="72"/>
        <v>2.64</v>
      </c>
      <c r="Z195" s="2">
        <v>91</v>
      </c>
      <c r="AA195" s="3">
        <f t="shared" si="73"/>
        <v>9.1</v>
      </c>
      <c r="AB195" s="2">
        <v>88</v>
      </c>
      <c r="AC195" s="3">
        <f t="shared" si="74"/>
        <v>2.64</v>
      </c>
      <c r="AD195" s="2">
        <v>68</v>
      </c>
      <c r="AE195" s="3">
        <f t="shared" si="75"/>
        <v>2.04</v>
      </c>
      <c r="AF195" s="2">
        <v>90</v>
      </c>
      <c r="AG195" s="3">
        <f t="shared" si="76"/>
        <v>9</v>
      </c>
      <c r="AH195" s="2">
        <v>70</v>
      </c>
      <c r="AI195" s="3">
        <f t="shared" si="77"/>
        <v>7</v>
      </c>
      <c r="AJ195" s="2">
        <v>9</v>
      </c>
      <c r="AK195" s="4">
        <f t="shared" si="78"/>
        <v>0.9</v>
      </c>
      <c r="AL195" s="9">
        <f t="shared" si="61"/>
        <v>77.63</v>
      </c>
      <c r="AM195" s="42" t="s">
        <v>715</v>
      </c>
      <c r="AN195" s="58"/>
    </row>
    <row r="196" spans="1:40" ht="16.05" customHeight="1" thickBot="1" x14ac:dyDescent="0.3">
      <c r="A196" s="14">
        <v>184</v>
      </c>
      <c r="B196" s="46">
        <v>16</v>
      </c>
      <c r="C196" s="43" t="s">
        <v>565</v>
      </c>
      <c r="D196" s="43" t="s">
        <v>596</v>
      </c>
      <c r="E196" s="43" t="str">
        <f t="shared" si="62"/>
        <v>24*****37</v>
      </c>
      <c r="F196" s="43" t="s">
        <v>597</v>
      </c>
      <c r="G196" s="43" t="str">
        <f t="shared" si="63"/>
        <v>MU***********</v>
      </c>
      <c r="H196" s="43" t="s">
        <v>598</v>
      </c>
      <c r="I196" s="43" t="str">
        <f t="shared" si="64"/>
        <v>DA******</v>
      </c>
      <c r="J196" s="15" t="s">
        <v>14</v>
      </c>
      <c r="K196" s="16">
        <f t="shared" si="65"/>
        <v>3.04</v>
      </c>
      <c r="L196" s="15" t="s">
        <v>83</v>
      </c>
      <c r="M196" s="16">
        <f t="shared" si="66"/>
        <v>8.3000000000000007</v>
      </c>
      <c r="N196" s="15" t="s">
        <v>67</v>
      </c>
      <c r="O196" s="16">
        <f t="shared" si="67"/>
        <v>3.2</v>
      </c>
      <c r="P196" s="15" t="s">
        <v>8</v>
      </c>
      <c r="Q196" s="16">
        <f t="shared" si="68"/>
        <v>10</v>
      </c>
      <c r="R196" s="15" t="s">
        <v>67</v>
      </c>
      <c r="S196" s="16">
        <f t="shared" si="69"/>
        <v>2.4</v>
      </c>
      <c r="T196" s="15" t="s">
        <v>14</v>
      </c>
      <c r="U196" s="16">
        <f t="shared" si="70"/>
        <v>7.6</v>
      </c>
      <c r="V196" s="15" t="s">
        <v>43</v>
      </c>
      <c r="W196" s="16">
        <f t="shared" si="71"/>
        <v>7.4</v>
      </c>
      <c r="X196" s="17">
        <v>80</v>
      </c>
      <c r="Y196" s="18">
        <f t="shared" si="72"/>
        <v>2.4</v>
      </c>
      <c r="Z196" s="17">
        <v>76</v>
      </c>
      <c r="AA196" s="18">
        <f t="shared" si="73"/>
        <v>7.6</v>
      </c>
      <c r="AB196" s="17">
        <v>60</v>
      </c>
      <c r="AC196" s="18">
        <f t="shared" si="74"/>
        <v>1.8</v>
      </c>
      <c r="AD196" s="17">
        <v>72</v>
      </c>
      <c r="AE196" s="18">
        <f t="shared" si="75"/>
        <v>2.16</v>
      </c>
      <c r="AF196" s="17">
        <v>90</v>
      </c>
      <c r="AG196" s="18">
        <f t="shared" si="76"/>
        <v>9</v>
      </c>
      <c r="AH196" s="17">
        <v>60</v>
      </c>
      <c r="AI196" s="18">
        <f t="shared" si="77"/>
        <v>6</v>
      </c>
      <c r="AJ196" s="17">
        <v>18.5</v>
      </c>
      <c r="AK196" s="19">
        <f t="shared" si="78"/>
        <v>1.85</v>
      </c>
      <c r="AL196" s="20">
        <f t="shared" si="61"/>
        <v>72.749999999999986</v>
      </c>
      <c r="AM196" s="44" t="s">
        <v>715</v>
      </c>
      <c r="AN196" s="59"/>
    </row>
    <row r="197" spans="1:40" ht="15" customHeight="1" thickBot="1" x14ac:dyDescent="0.3">
      <c r="A197" s="34" t="s">
        <v>713</v>
      </c>
      <c r="B197" s="35" t="s">
        <v>693</v>
      </c>
      <c r="C197" s="35" t="s">
        <v>145</v>
      </c>
      <c r="D197" s="35" t="s">
        <v>694</v>
      </c>
      <c r="E197" s="35" t="s">
        <v>718</v>
      </c>
      <c r="F197" s="35" t="s">
        <v>695</v>
      </c>
      <c r="G197" s="35" t="s">
        <v>716</v>
      </c>
      <c r="H197" s="35" t="s">
        <v>696</v>
      </c>
      <c r="I197" s="35" t="s">
        <v>717</v>
      </c>
      <c r="J197" s="35" t="s">
        <v>697</v>
      </c>
      <c r="K197" s="36">
        <v>0.04</v>
      </c>
      <c r="L197" s="35" t="s">
        <v>698</v>
      </c>
      <c r="M197" s="36">
        <v>0.1</v>
      </c>
      <c r="N197" s="35" t="s">
        <v>699</v>
      </c>
      <c r="O197" s="36">
        <v>0.04</v>
      </c>
      <c r="P197" s="35" t="s">
        <v>700</v>
      </c>
      <c r="Q197" s="36">
        <v>0.1</v>
      </c>
      <c r="R197" s="35" t="s">
        <v>701</v>
      </c>
      <c r="S197" s="36">
        <v>0.03</v>
      </c>
      <c r="T197" s="35" t="s">
        <v>702</v>
      </c>
      <c r="U197" s="36">
        <v>0.1</v>
      </c>
      <c r="V197" s="35" t="s">
        <v>703</v>
      </c>
      <c r="W197" s="36">
        <v>0.1</v>
      </c>
      <c r="X197" s="35" t="s">
        <v>704</v>
      </c>
      <c r="Y197" s="36">
        <v>0.03</v>
      </c>
      <c r="Z197" s="35" t="s">
        <v>705</v>
      </c>
      <c r="AA197" s="36">
        <v>0.1</v>
      </c>
      <c r="AB197" s="35" t="s">
        <v>706</v>
      </c>
      <c r="AC197" s="36">
        <v>0.03</v>
      </c>
      <c r="AD197" s="35" t="s">
        <v>707</v>
      </c>
      <c r="AE197" s="36">
        <v>0.03</v>
      </c>
      <c r="AF197" s="35" t="s">
        <v>708</v>
      </c>
      <c r="AG197" s="36">
        <v>0.1</v>
      </c>
      <c r="AH197" s="35" t="s">
        <v>709</v>
      </c>
      <c r="AI197" s="36">
        <v>0.1</v>
      </c>
      <c r="AJ197" s="35" t="s">
        <v>710</v>
      </c>
      <c r="AK197" s="36">
        <v>0.1</v>
      </c>
      <c r="AL197" s="35" t="s">
        <v>711</v>
      </c>
      <c r="AM197" s="37" t="s">
        <v>712</v>
      </c>
      <c r="AN197" s="38" t="s">
        <v>719</v>
      </c>
    </row>
    <row r="198" spans="1:40" ht="16.05" customHeight="1" x14ac:dyDescent="0.25">
      <c r="A198" s="21">
        <v>185</v>
      </c>
      <c r="B198" s="39">
        <v>1</v>
      </c>
      <c r="C198" s="39" t="s">
        <v>565</v>
      </c>
      <c r="D198" s="39" t="s">
        <v>599</v>
      </c>
      <c r="E198" s="39" t="str">
        <f t="shared" si="62"/>
        <v>24*****42</v>
      </c>
      <c r="F198" s="39" t="s">
        <v>600</v>
      </c>
      <c r="G198" s="39" t="str">
        <f t="shared" si="63"/>
        <v>ZE**********</v>
      </c>
      <c r="H198" s="39" t="s">
        <v>601</v>
      </c>
      <c r="I198" s="39" t="str">
        <f t="shared" si="64"/>
        <v>İK**</v>
      </c>
      <c r="J198" s="22" t="s">
        <v>14</v>
      </c>
      <c r="K198" s="23">
        <f t="shared" si="65"/>
        <v>3.04</v>
      </c>
      <c r="L198" s="22" t="s">
        <v>20</v>
      </c>
      <c r="M198" s="23">
        <f t="shared" si="66"/>
        <v>6.6</v>
      </c>
      <c r="N198" s="22" t="s">
        <v>26</v>
      </c>
      <c r="O198" s="23">
        <f t="shared" si="67"/>
        <v>3.36</v>
      </c>
      <c r="P198" s="22" t="s">
        <v>36</v>
      </c>
      <c r="Q198" s="23">
        <f t="shared" si="68"/>
        <v>8.5</v>
      </c>
      <c r="R198" s="22" t="s">
        <v>82</v>
      </c>
      <c r="S198" s="23">
        <f t="shared" si="69"/>
        <v>2.88</v>
      </c>
      <c r="T198" s="22" t="s">
        <v>602</v>
      </c>
      <c r="U198" s="23">
        <f t="shared" si="70"/>
        <v>6.3880000000000008</v>
      </c>
      <c r="V198" s="22" t="s">
        <v>127</v>
      </c>
      <c r="W198" s="23">
        <f t="shared" si="71"/>
        <v>6.9</v>
      </c>
      <c r="X198" s="24">
        <v>76</v>
      </c>
      <c r="Y198" s="25">
        <f t="shared" si="72"/>
        <v>2.2799999999999998</v>
      </c>
      <c r="Z198" s="24">
        <v>76</v>
      </c>
      <c r="AA198" s="25">
        <f t="shared" si="73"/>
        <v>7.6</v>
      </c>
      <c r="AB198" s="24">
        <v>48</v>
      </c>
      <c r="AC198" s="25">
        <f t="shared" si="74"/>
        <v>1.44</v>
      </c>
      <c r="AD198" s="24">
        <v>44</v>
      </c>
      <c r="AE198" s="25">
        <f t="shared" si="75"/>
        <v>1.32</v>
      </c>
      <c r="AF198" s="24">
        <v>60</v>
      </c>
      <c r="AG198" s="25">
        <f t="shared" si="76"/>
        <v>6</v>
      </c>
      <c r="AH198" s="24">
        <v>87</v>
      </c>
      <c r="AI198" s="25">
        <f t="shared" si="77"/>
        <v>8.6999999999999993</v>
      </c>
      <c r="AJ198" s="24">
        <v>4.5</v>
      </c>
      <c r="AK198" s="26">
        <f t="shared" si="78"/>
        <v>0.45</v>
      </c>
      <c r="AL198" s="27">
        <f t="shared" ref="AL198:AL215" si="79">K198+M198+O198+Q198+S198+U198+W198+Y198+AA198+AC198+AE198+AG198+AI198+AK198</f>
        <v>65.457999999999998</v>
      </c>
      <c r="AM198" s="40" t="s">
        <v>715</v>
      </c>
      <c r="AN198" s="57" t="s">
        <v>731</v>
      </c>
    </row>
    <row r="199" spans="1:40" ht="16.05" customHeight="1" x14ac:dyDescent="0.25">
      <c r="A199" s="13">
        <v>186</v>
      </c>
      <c r="B199" s="45">
        <v>2</v>
      </c>
      <c r="C199" s="41" t="s">
        <v>565</v>
      </c>
      <c r="D199" s="41" t="s">
        <v>603</v>
      </c>
      <c r="E199" s="41" t="str">
        <f t="shared" si="62"/>
        <v>24*****43</v>
      </c>
      <c r="F199" s="41" t="s">
        <v>604</v>
      </c>
      <c r="G199" s="41" t="str">
        <f t="shared" si="63"/>
        <v>YA**********</v>
      </c>
      <c r="H199" s="41" t="s">
        <v>605</v>
      </c>
      <c r="I199" s="41" t="str">
        <f t="shared" si="64"/>
        <v>AT****</v>
      </c>
      <c r="J199" s="5" t="s">
        <v>9</v>
      </c>
      <c r="K199" s="10">
        <f t="shared" si="65"/>
        <v>2.56</v>
      </c>
      <c r="L199" s="5" t="s">
        <v>22</v>
      </c>
      <c r="M199" s="10">
        <f t="shared" si="66"/>
        <v>6.1</v>
      </c>
      <c r="N199" s="5" t="s">
        <v>7</v>
      </c>
      <c r="O199" s="10">
        <f t="shared" si="67"/>
        <v>2.88</v>
      </c>
      <c r="P199" s="5" t="s">
        <v>47</v>
      </c>
      <c r="Q199" s="10">
        <f t="shared" si="68"/>
        <v>8.8000000000000007</v>
      </c>
      <c r="R199" s="5" t="s">
        <v>7</v>
      </c>
      <c r="S199" s="10">
        <f t="shared" si="69"/>
        <v>2.16</v>
      </c>
      <c r="T199" s="5" t="s">
        <v>83</v>
      </c>
      <c r="U199" s="10">
        <f t="shared" si="70"/>
        <v>8.3000000000000007</v>
      </c>
      <c r="V199" s="5" t="s">
        <v>29</v>
      </c>
      <c r="W199" s="10">
        <f t="shared" si="71"/>
        <v>6.8</v>
      </c>
      <c r="X199" s="2">
        <v>88</v>
      </c>
      <c r="Y199" s="3">
        <f t="shared" si="72"/>
        <v>2.64</v>
      </c>
      <c r="Z199" s="2">
        <v>78</v>
      </c>
      <c r="AA199" s="3">
        <f t="shared" si="73"/>
        <v>7.8</v>
      </c>
      <c r="AB199" s="2">
        <v>72</v>
      </c>
      <c r="AC199" s="3">
        <f t="shared" si="74"/>
        <v>2.16</v>
      </c>
      <c r="AD199" s="2">
        <v>72</v>
      </c>
      <c r="AE199" s="3">
        <f t="shared" si="75"/>
        <v>2.16</v>
      </c>
      <c r="AF199" s="2">
        <v>85</v>
      </c>
      <c r="AG199" s="3">
        <f t="shared" si="76"/>
        <v>8.5</v>
      </c>
      <c r="AH199" s="2">
        <v>82</v>
      </c>
      <c r="AI199" s="3">
        <f t="shared" si="77"/>
        <v>8.1999999999999993</v>
      </c>
      <c r="AJ199" s="2">
        <v>64</v>
      </c>
      <c r="AK199" s="4">
        <f t="shared" si="78"/>
        <v>6.4</v>
      </c>
      <c r="AL199" s="9">
        <f t="shared" si="79"/>
        <v>75.460000000000008</v>
      </c>
      <c r="AM199" s="42" t="s">
        <v>715</v>
      </c>
      <c r="AN199" s="58"/>
    </row>
    <row r="200" spans="1:40" ht="16.05" customHeight="1" x14ac:dyDescent="0.25">
      <c r="A200" s="13">
        <v>187</v>
      </c>
      <c r="B200" s="45">
        <v>3</v>
      </c>
      <c r="C200" s="41" t="s">
        <v>565</v>
      </c>
      <c r="D200" s="41" t="s">
        <v>606</v>
      </c>
      <c r="E200" s="41" t="str">
        <f t="shared" si="62"/>
        <v>24*****44</v>
      </c>
      <c r="F200" s="41" t="s">
        <v>607</v>
      </c>
      <c r="G200" s="41" t="str">
        <f t="shared" si="63"/>
        <v>YU*********</v>
      </c>
      <c r="H200" s="41" t="s">
        <v>608</v>
      </c>
      <c r="I200" s="41" t="str">
        <f t="shared" si="64"/>
        <v>YA****</v>
      </c>
      <c r="J200" s="5" t="s">
        <v>7</v>
      </c>
      <c r="K200" s="10">
        <f t="shared" si="65"/>
        <v>2.88</v>
      </c>
      <c r="L200" s="5" t="s">
        <v>113</v>
      </c>
      <c r="M200" s="10">
        <f t="shared" si="66"/>
        <v>7.8</v>
      </c>
      <c r="N200" s="5" t="s">
        <v>67</v>
      </c>
      <c r="O200" s="10">
        <f t="shared" si="67"/>
        <v>3.2</v>
      </c>
      <c r="P200" s="5" t="s">
        <v>63</v>
      </c>
      <c r="Q200" s="10">
        <f t="shared" si="68"/>
        <v>8.6999999999999993</v>
      </c>
      <c r="R200" s="5" t="s">
        <v>67</v>
      </c>
      <c r="S200" s="10">
        <f t="shared" si="69"/>
        <v>2.4</v>
      </c>
      <c r="T200" s="5" t="s">
        <v>83</v>
      </c>
      <c r="U200" s="10">
        <f t="shared" si="70"/>
        <v>8.3000000000000007</v>
      </c>
      <c r="V200" s="5" t="s">
        <v>15</v>
      </c>
      <c r="W200" s="10">
        <f t="shared" si="71"/>
        <v>6.5</v>
      </c>
      <c r="X200" s="2">
        <v>80</v>
      </c>
      <c r="Y200" s="3">
        <f t="shared" si="72"/>
        <v>2.4</v>
      </c>
      <c r="Z200" s="2">
        <v>79</v>
      </c>
      <c r="AA200" s="3">
        <f t="shared" si="73"/>
        <v>7.9</v>
      </c>
      <c r="AB200" s="2">
        <v>64</v>
      </c>
      <c r="AC200" s="3">
        <f t="shared" si="74"/>
        <v>1.92</v>
      </c>
      <c r="AD200" s="2">
        <v>52</v>
      </c>
      <c r="AE200" s="3">
        <f t="shared" si="75"/>
        <v>1.56</v>
      </c>
      <c r="AF200" s="2">
        <v>65</v>
      </c>
      <c r="AG200" s="3">
        <f t="shared" si="76"/>
        <v>6.5</v>
      </c>
      <c r="AH200" s="2">
        <v>66</v>
      </c>
      <c r="AI200" s="3">
        <f t="shared" si="77"/>
        <v>6.6</v>
      </c>
      <c r="AJ200" s="2">
        <v>61</v>
      </c>
      <c r="AK200" s="4">
        <f t="shared" si="78"/>
        <v>6.1</v>
      </c>
      <c r="AL200" s="9">
        <f t="shared" si="79"/>
        <v>72.759999999999991</v>
      </c>
      <c r="AM200" s="42" t="s">
        <v>715</v>
      </c>
      <c r="AN200" s="58"/>
    </row>
    <row r="201" spans="1:40" ht="16.05" customHeight="1" x14ac:dyDescent="0.25">
      <c r="A201" s="13">
        <v>188</v>
      </c>
      <c r="B201" s="45">
        <v>4</v>
      </c>
      <c r="C201" s="41" t="s">
        <v>565</v>
      </c>
      <c r="D201" s="41" t="s">
        <v>609</v>
      </c>
      <c r="E201" s="41" t="str">
        <f t="shared" si="62"/>
        <v>24*****45</v>
      </c>
      <c r="F201" s="41" t="s">
        <v>422</v>
      </c>
      <c r="G201" s="41" t="str">
        <f t="shared" si="63"/>
        <v>RA***</v>
      </c>
      <c r="H201" s="41" t="s">
        <v>610</v>
      </c>
      <c r="I201" s="41" t="str">
        <f t="shared" si="64"/>
        <v>ÇA***</v>
      </c>
      <c r="J201" s="5" t="s">
        <v>14</v>
      </c>
      <c r="K201" s="10">
        <f t="shared" si="65"/>
        <v>3.04</v>
      </c>
      <c r="L201" s="5" t="s">
        <v>113</v>
      </c>
      <c r="M201" s="10">
        <f t="shared" si="66"/>
        <v>7.8</v>
      </c>
      <c r="N201" s="5" t="s">
        <v>67</v>
      </c>
      <c r="O201" s="10">
        <f t="shared" si="67"/>
        <v>3.2</v>
      </c>
      <c r="P201" s="5" t="s">
        <v>15</v>
      </c>
      <c r="Q201" s="10">
        <f t="shared" si="68"/>
        <v>6.5</v>
      </c>
      <c r="R201" s="5" t="s">
        <v>26</v>
      </c>
      <c r="S201" s="10">
        <f t="shared" si="69"/>
        <v>2.52</v>
      </c>
      <c r="T201" s="5" t="s">
        <v>611</v>
      </c>
      <c r="U201" s="10">
        <f t="shared" si="70"/>
        <v>8.6879999999999988</v>
      </c>
      <c r="V201" s="5" t="s">
        <v>30</v>
      </c>
      <c r="W201" s="10">
        <f t="shared" si="71"/>
        <v>7.3</v>
      </c>
      <c r="X201" s="2">
        <v>76</v>
      </c>
      <c r="Y201" s="3">
        <f t="shared" si="72"/>
        <v>2.2799999999999998</v>
      </c>
      <c r="Z201" s="2">
        <v>75</v>
      </c>
      <c r="AA201" s="3">
        <f t="shared" si="73"/>
        <v>7.5</v>
      </c>
      <c r="AB201" s="2">
        <v>52</v>
      </c>
      <c r="AC201" s="3">
        <f t="shared" si="74"/>
        <v>1.56</v>
      </c>
      <c r="AD201" s="2">
        <v>60</v>
      </c>
      <c r="AE201" s="3">
        <f t="shared" si="75"/>
        <v>1.8</v>
      </c>
      <c r="AF201" s="2">
        <v>90</v>
      </c>
      <c r="AG201" s="3">
        <f t="shared" si="76"/>
        <v>9</v>
      </c>
      <c r="AH201" s="2">
        <v>67</v>
      </c>
      <c r="AI201" s="3">
        <f t="shared" si="77"/>
        <v>6.7</v>
      </c>
      <c r="AJ201" s="2">
        <v>64</v>
      </c>
      <c r="AK201" s="4">
        <f t="shared" si="78"/>
        <v>6.4</v>
      </c>
      <c r="AL201" s="9">
        <f t="shared" si="79"/>
        <v>74.287999999999997</v>
      </c>
      <c r="AM201" s="42" t="s">
        <v>715</v>
      </c>
      <c r="AN201" s="58"/>
    </row>
    <row r="202" spans="1:40" ht="16.05" customHeight="1" x14ac:dyDescent="0.25">
      <c r="A202" s="13">
        <v>189</v>
      </c>
      <c r="B202" s="45">
        <v>5</v>
      </c>
      <c r="C202" s="41" t="s">
        <v>565</v>
      </c>
      <c r="D202" s="41" t="s">
        <v>612</v>
      </c>
      <c r="E202" s="41" t="str">
        <f t="shared" si="62"/>
        <v>24*****46</v>
      </c>
      <c r="F202" s="41" t="s">
        <v>613</v>
      </c>
      <c r="G202" s="41" t="str">
        <f t="shared" si="63"/>
        <v>BE***</v>
      </c>
      <c r="H202" s="41" t="s">
        <v>25</v>
      </c>
      <c r="I202" s="41" t="str">
        <f t="shared" si="64"/>
        <v>DE***</v>
      </c>
      <c r="J202" s="5" t="s">
        <v>29</v>
      </c>
      <c r="K202" s="10">
        <f t="shared" si="65"/>
        <v>2.72</v>
      </c>
      <c r="L202" s="5" t="s">
        <v>87</v>
      </c>
      <c r="M202" s="10">
        <f t="shared" si="66"/>
        <v>7.9</v>
      </c>
      <c r="N202" s="5" t="s">
        <v>47</v>
      </c>
      <c r="O202" s="10">
        <f t="shared" si="67"/>
        <v>3.52</v>
      </c>
      <c r="P202" s="5" t="s">
        <v>67</v>
      </c>
      <c r="Q202" s="10">
        <f t="shared" si="68"/>
        <v>8</v>
      </c>
      <c r="R202" s="5" t="s">
        <v>7</v>
      </c>
      <c r="S202" s="10">
        <f t="shared" si="69"/>
        <v>2.16</v>
      </c>
      <c r="T202" s="5" t="s">
        <v>4</v>
      </c>
      <c r="U202" s="10">
        <f t="shared" si="70"/>
        <v>7</v>
      </c>
      <c r="V202" s="5" t="s">
        <v>87</v>
      </c>
      <c r="W202" s="10">
        <f t="shared" si="71"/>
        <v>7.9</v>
      </c>
      <c r="X202" s="2">
        <v>80</v>
      </c>
      <c r="Y202" s="3">
        <f t="shared" si="72"/>
        <v>2.4</v>
      </c>
      <c r="Z202" s="2">
        <v>79</v>
      </c>
      <c r="AA202" s="3">
        <f t="shared" si="73"/>
        <v>7.9</v>
      </c>
      <c r="AB202" s="2">
        <v>40</v>
      </c>
      <c r="AC202" s="3">
        <f t="shared" si="74"/>
        <v>1.2</v>
      </c>
      <c r="AD202" s="2">
        <v>60</v>
      </c>
      <c r="AE202" s="3">
        <f t="shared" si="75"/>
        <v>1.8</v>
      </c>
      <c r="AF202" s="2">
        <v>75</v>
      </c>
      <c r="AG202" s="3">
        <f t="shared" si="76"/>
        <v>7.5</v>
      </c>
      <c r="AH202" s="2">
        <v>71</v>
      </c>
      <c r="AI202" s="3">
        <f t="shared" si="77"/>
        <v>7.1</v>
      </c>
      <c r="AJ202" s="2">
        <v>15.5</v>
      </c>
      <c r="AK202" s="4">
        <f t="shared" si="78"/>
        <v>1.55</v>
      </c>
      <c r="AL202" s="9">
        <f t="shared" si="79"/>
        <v>68.649999999999991</v>
      </c>
      <c r="AM202" s="42" t="s">
        <v>715</v>
      </c>
      <c r="AN202" s="58"/>
    </row>
    <row r="203" spans="1:40" ht="16.05" customHeight="1" x14ac:dyDescent="0.25">
      <c r="A203" s="13">
        <v>190</v>
      </c>
      <c r="B203" s="45">
        <v>6</v>
      </c>
      <c r="C203" s="41" t="s">
        <v>565</v>
      </c>
      <c r="D203" s="41" t="s">
        <v>614</v>
      </c>
      <c r="E203" s="41" t="str">
        <f t="shared" si="62"/>
        <v>24*****51</v>
      </c>
      <c r="F203" s="41" t="s">
        <v>615</v>
      </c>
      <c r="G203" s="41" t="str">
        <f t="shared" si="63"/>
        <v>AL******</v>
      </c>
      <c r="H203" s="41" t="s">
        <v>99</v>
      </c>
      <c r="I203" s="41" t="str">
        <f t="shared" si="64"/>
        <v>CE****</v>
      </c>
      <c r="J203" s="5" t="s">
        <v>58</v>
      </c>
      <c r="K203" s="10">
        <f t="shared" si="65"/>
        <v>2.4</v>
      </c>
      <c r="L203" s="5" t="s">
        <v>29</v>
      </c>
      <c r="M203" s="10">
        <f t="shared" si="66"/>
        <v>6.8</v>
      </c>
      <c r="N203" s="5" t="s">
        <v>58</v>
      </c>
      <c r="O203" s="10">
        <f t="shared" si="67"/>
        <v>2.4</v>
      </c>
      <c r="P203" s="5" t="s">
        <v>68</v>
      </c>
      <c r="Q203" s="10">
        <f t="shared" si="68"/>
        <v>7.7</v>
      </c>
      <c r="R203" s="5" t="s">
        <v>9</v>
      </c>
      <c r="S203" s="10">
        <f t="shared" si="69"/>
        <v>1.92</v>
      </c>
      <c r="T203" s="5" t="s">
        <v>87</v>
      </c>
      <c r="U203" s="10">
        <f t="shared" si="70"/>
        <v>7.9</v>
      </c>
      <c r="V203" s="5" t="s">
        <v>73</v>
      </c>
      <c r="W203" s="10">
        <f t="shared" si="71"/>
        <v>5.9</v>
      </c>
      <c r="X203" s="2">
        <v>60</v>
      </c>
      <c r="Y203" s="3">
        <f t="shared" si="72"/>
        <v>1.8</v>
      </c>
      <c r="Z203" s="2">
        <v>68</v>
      </c>
      <c r="AA203" s="3">
        <f t="shared" si="73"/>
        <v>6.8</v>
      </c>
      <c r="AB203" s="2">
        <v>44</v>
      </c>
      <c r="AC203" s="3">
        <f t="shared" si="74"/>
        <v>1.32</v>
      </c>
      <c r="AD203" s="2">
        <v>36</v>
      </c>
      <c r="AE203" s="3">
        <f t="shared" si="75"/>
        <v>1.08</v>
      </c>
      <c r="AF203" s="2">
        <v>75</v>
      </c>
      <c r="AG203" s="3">
        <f t="shared" si="76"/>
        <v>7.5</v>
      </c>
      <c r="AH203" s="2">
        <v>54</v>
      </c>
      <c r="AI203" s="3">
        <f t="shared" si="77"/>
        <v>5.4</v>
      </c>
      <c r="AJ203" s="2">
        <v>60</v>
      </c>
      <c r="AK203" s="4">
        <f t="shared" si="78"/>
        <v>6</v>
      </c>
      <c r="AL203" s="9">
        <f t="shared" si="79"/>
        <v>64.919999999999987</v>
      </c>
      <c r="AM203" s="42" t="s">
        <v>715</v>
      </c>
      <c r="AN203" s="58"/>
    </row>
    <row r="204" spans="1:40" ht="16.05" customHeight="1" x14ac:dyDescent="0.25">
      <c r="A204" s="13">
        <v>191</v>
      </c>
      <c r="B204" s="45">
        <v>7</v>
      </c>
      <c r="C204" s="41" t="s">
        <v>565</v>
      </c>
      <c r="D204" s="41" t="s">
        <v>616</v>
      </c>
      <c r="E204" s="41" t="str">
        <f t="shared" si="62"/>
        <v>24*****60</v>
      </c>
      <c r="F204" s="41" t="s">
        <v>617</v>
      </c>
      <c r="G204" s="41" t="str">
        <f t="shared" si="63"/>
        <v>UM*******</v>
      </c>
      <c r="H204" s="41" t="s">
        <v>618</v>
      </c>
      <c r="I204" s="41" t="str">
        <f t="shared" si="64"/>
        <v>ÇE****</v>
      </c>
      <c r="J204" s="5" t="s">
        <v>3</v>
      </c>
      <c r="K204" s="10">
        <f t="shared" si="65"/>
        <v>3.68</v>
      </c>
      <c r="L204" s="5" t="s">
        <v>67</v>
      </c>
      <c r="M204" s="10">
        <f t="shared" si="66"/>
        <v>8</v>
      </c>
      <c r="N204" s="5" t="s">
        <v>47</v>
      </c>
      <c r="O204" s="10">
        <f t="shared" si="67"/>
        <v>3.52</v>
      </c>
      <c r="P204" s="5" t="s">
        <v>52</v>
      </c>
      <c r="Q204" s="10">
        <f t="shared" si="68"/>
        <v>9</v>
      </c>
      <c r="R204" s="5" t="s">
        <v>3</v>
      </c>
      <c r="S204" s="10">
        <f t="shared" si="69"/>
        <v>2.76</v>
      </c>
      <c r="T204" s="5" t="s">
        <v>619</v>
      </c>
      <c r="U204" s="10">
        <f t="shared" si="70"/>
        <v>8.5629999999999988</v>
      </c>
      <c r="V204" s="5" t="s">
        <v>41</v>
      </c>
      <c r="W204" s="10">
        <f t="shared" si="71"/>
        <v>8.1999999999999993</v>
      </c>
      <c r="X204" s="2">
        <v>92</v>
      </c>
      <c r="Y204" s="3">
        <f t="shared" si="72"/>
        <v>2.76</v>
      </c>
      <c r="Z204" s="2">
        <v>89</v>
      </c>
      <c r="AA204" s="3">
        <f t="shared" si="73"/>
        <v>8.9</v>
      </c>
      <c r="AB204" s="2">
        <v>52</v>
      </c>
      <c r="AC204" s="3">
        <f t="shared" si="74"/>
        <v>1.56</v>
      </c>
      <c r="AD204" s="2">
        <v>72</v>
      </c>
      <c r="AE204" s="3">
        <f t="shared" si="75"/>
        <v>2.16</v>
      </c>
      <c r="AF204" s="2">
        <v>85</v>
      </c>
      <c r="AG204" s="3">
        <f t="shared" si="76"/>
        <v>8.5</v>
      </c>
      <c r="AH204" s="2">
        <v>82</v>
      </c>
      <c r="AI204" s="3">
        <f t="shared" si="77"/>
        <v>8.1999999999999993</v>
      </c>
      <c r="AJ204" s="2">
        <v>20.5</v>
      </c>
      <c r="AK204" s="4">
        <f t="shared" si="78"/>
        <v>2.0499999999999998</v>
      </c>
      <c r="AL204" s="9">
        <f t="shared" si="79"/>
        <v>77.852999999999994</v>
      </c>
      <c r="AM204" s="42" t="s">
        <v>715</v>
      </c>
      <c r="AN204" s="58"/>
    </row>
    <row r="205" spans="1:40" ht="16.05" customHeight="1" x14ac:dyDescent="0.25">
      <c r="A205" s="13">
        <v>192</v>
      </c>
      <c r="B205" s="45">
        <v>8</v>
      </c>
      <c r="C205" s="41" t="s">
        <v>565</v>
      </c>
      <c r="D205" s="41" t="s">
        <v>620</v>
      </c>
      <c r="E205" s="41" t="str">
        <f t="shared" si="62"/>
        <v>24*****61</v>
      </c>
      <c r="F205" s="41" t="s">
        <v>621</v>
      </c>
      <c r="G205" s="41" t="str">
        <f t="shared" si="63"/>
        <v>AB********</v>
      </c>
      <c r="H205" s="41" t="s">
        <v>622</v>
      </c>
      <c r="I205" s="41" t="str">
        <f t="shared" si="64"/>
        <v>GÜ****</v>
      </c>
      <c r="J205" s="5" t="s">
        <v>14</v>
      </c>
      <c r="K205" s="10">
        <f t="shared" si="65"/>
        <v>3.04</v>
      </c>
      <c r="L205" s="5" t="s">
        <v>41</v>
      </c>
      <c r="M205" s="10">
        <f t="shared" si="66"/>
        <v>8.1999999999999993</v>
      </c>
      <c r="N205" s="5" t="s">
        <v>26</v>
      </c>
      <c r="O205" s="10">
        <f t="shared" si="67"/>
        <v>3.36</v>
      </c>
      <c r="P205" s="5" t="s">
        <v>4</v>
      </c>
      <c r="Q205" s="10">
        <f t="shared" si="68"/>
        <v>7</v>
      </c>
      <c r="R205" s="5" t="s">
        <v>67</v>
      </c>
      <c r="S205" s="10">
        <f t="shared" si="69"/>
        <v>2.4</v>
      </c>
      <c r="T205" s="5" t="s">
        <v>34</v>
      </c>
      <c r="U205" s="10">
        <f t="shared" si="70"/>
        <v>7.5</v>
      </c>
      <c r="V205" s="5" t="s">
        <v>87</v>
      </c>
      <c r="W205" s="10">
        <f t="shared" si="71"/>
        <v>7.9</v>
      </c>
      <c r="X205" s="2">
        <v>68</v>
      </c>
      <c r="Y205" s="3">
        <f t="shared" si="72"/>
        <v>2.04</v>
      </c>
      <c r="Z205" s="2">
        <v>69</v>
      </c>
      <c r="AA205" s="3">
        <f t="shared" si="73"/>
        <v>6.9</v>
      </c>
      <c r="AB205" s="2">
        <v>60</v>
      </c>
      <c r="AC205" s="3">
        <f t="shared" si="74"/>
        <v>1.8</v>
      </c>
      <c r="AD205" s="2">
        <v>64</v>
      </c>
      <c r="AE205" s="3">
        <f t="shared" si="75"/>
        <v>1.92</v>
      </c>
      <c r="AF205" s="2">
        <v>75</v>
      </c>
      <c r="AG205" s="3">
        <f t="shared" si="76"/>
        <v>7.5</v>
      </c>
      <c r="AH205" s="2">
        <v>58</v>
      </c>
      <c r="AI205" s="3">
        <f t="shared" si="77"/>
        <v>5.8</v>
      </c>
      <c r="AJ205" s="2">
        <v>4</v>
      </c>
      <c r="AK205" s="4">
        <f t="shared" si="78"/>
        <v>0.4</v>
      </c>
      <c r="AL205" s="9">
        <f t="shared" si="79"/>
        <v>65.760000000000005</v>
      </c>
      <c r="AM205" s="42" t="s">
        <v>715</v>
      </c>
      <c r="AN205" s="58"/>
    </row>
    <row r="206" spans="1:40" ht="16.05" customHeight="1" x14ac:dyDescent="0.25">
      <c r="A206" s="13">
        <v>193</v>
      </c>
      <c r="B206" s="45">
        <v>9</v>
      </c>
      <c r="C206" s="41" t="s">
        <v>565</v>
      </c>
      <c r="D206" s="41" t="s">
        <v>623</v>
      </c>
      <c r="E206" s="41" t="str">
        <f t="shared" si="62"/>
        <v>24*****76</v>
      </c>
      <c r="F206" s="41" t="s">
        <v>624</v>
      </c>
      <c r="G206" s="41" t="str">
        <f t="shared" si="63"/>
        <v>RE****************</v>
      </c>
      <c r="H206" s="41" t="s">
        <v>625</v>
      </c>
      <c r="I206" s="41" t="str">
        <f t="shared" si="64"/>
        <v>ÖZ***</v>
      </c>
      <c r="J206" s="5" t="s">
        <v>5</v>
      </c>
      <c r="K206" s="10">
        <f t="shared" si="65"/>
        <v>2.2400000000000002</v>
      </c>
      <c r="L206" s="5" t="s">
        <v>15</v>
      </c>
      <c r="M206" s="10">
        <f t="shared" si="66"/>
        <v>6.5</v>
      </c>
      <c r="N206" s="5" t="s">
        <v>14</v>
      </c>
      <c r="O206" s="10">
        <f t="shared" si="67"/>
        <v>3.04</v>
      </c>
      <c r="P206" s="5" t="s">
        <v>52</v>
      </c>
      <c r="Q206" s="10">
        <f t="shared" si="68"/>
        <v>9</v>
      </c>
      <c r="R206" s="5" t="s">
        <v>7</v>
      </c>
      <c r="S206" s="10">
        <f t="shared" si="69"/>
        <v>2.16</v>
      </c>
      <c r="T206" s="5" t="s">
        <v>87</v>
      </c>
      <c r="U206" s="10">
        <f t="shared" si="70"/>
        <v>7.9</v>
      </c>
      <c r="V206" s="5" t="s">
        <v>339</v>
      </c>
      <c r="W206" s="10">
        <f t="shared" si="71"/>
        <v>5.7</v>
      </c>
      <c r="X206" s="2">
        <v>76</v>
      </c>
      <c r="Y206" s="3">
        <f t="shared" si="72"/>
        <v>2.2799999999999998</v>
      </c>
      <c r="Z206" s="2">
        <v>74</v>
      </c>
      <c r="AA206" s="3">
        <f t="shared" si="73"/>
        <v>7.4</v>
      </c>
      <c r="AB206" s="2">
        <v>72</v>
      </c>
      <c r="AC206" s="3">
        <f t="shared" si="74"/>
        <v>2.16</v>
      </c>
      <c r="AD206" s="2">
        <v>76</v>
      </c>
      <c r="AE206" s="3">
        <f t="shared" si="75"/>
        <v>2.2799999999999998</v>
      </c>
      <c r="AF206" s="2">
        <v>65</v>
      </c>
      <c r="AG206" s="3">
        <f t="shared" si="76"/>
        <v>6.5</v>
      </c>
      <c r="AH206" s="2">
        <v>81</v>
      </c>
      <c r="AI206" s="3">
        <f t="shared" si="77"/>
        <v>8.1</v>
      </c>
      <c r="AJ206" s="2">
        <v>61.5</v>
      </c>
      <c r="AK206" s="4">
        <f t="shared" si="78"/>
        <v>6.15</v>
      </c>
      <c r="AL206" s="9">
        <f t="shared" si="79"/>
        <v>71.410000000000011</v>
      </c>
      <c r="AM206" s="42" t="s">
        <v>715</v>
      </c>
      <c r="AN206" s="58"/>
    </row>
    <row r="207" spans="1:40" ht="16.05" customHeight="1" x14ac:dyDescent="0.25">
      <c r="A207" s="13">
        <v>194</v>
      </c>
      <c r="B207" s="45">
        <v>10</v>
      </c>
      <c r="C207" s="41" t="s">
        <v>565</v>
      </c>
      <c r="D207" s="41" t="s">
        <v>626</v>
      </c>
      <c r="E207" s="41" t="str">
        <f t="shared" si="62"/>
        <v>24*****85</v>
      </c>
      <c r="F207" s="41" t="s">
        <v>551</v>
      </c>
      <c r="G207" s="41" t="str">
        <f t="shared" si="63"/>
        <v>EM*****</v>
      </c>
      <c r="H207" s="41" t="s">
        <v>627</v>
      </c>
      <c r="I207" s="41" t="str">
        <f t="shared" si="64"/>
        <v>KÖ**</v>
      </c>
      <c r="J207" s="5" t="s">
        <v>96</v>
      </c>
      <c r="K207" s="10">
        <f t="shared" si="65"/>
        <v>1.92</v>
      </c>
      <c r="L207" s="5" t="s">
        <v>20</v>
      </c>
      <c r="M207" s="10">
        <f t="shared" si="66"/>
        <v>6.6</v>
      </c>
      <c r="N207" s="5" t="s">
        <v>26</v>
      </c>
      <c r="O207" s="10">
        <f t="shared" si="67"/>
        <v>3.36</v>
      </c>
      <c r="P207" s="5" t="s">
        <v>4</v>
      </c>
      <c r="Q207" s="10">
        <f t="shared" si="68"/>
        <v>7</v>
      </c>
      <c r="R207" s="5" t="s">
        <v>82</v>
      </c>
      <c r="S207" s="10">
        <f t="shared" si="69"/>
        <v>2.88</v>
      </c>
      <c r="T207" s="5" t="s">
        <v>553</v>
      </c>
      <c r="U207" s="10">
        <f t="shared" si="70"/>
        <v>7.0629999999999997</v>
      </c>
      <c r="V207" s="5" t="s">
        <v>127</v>
      </c>
      <c r="W207" s="10">
        <f t="shared" si="71"/>
        <v>6.9</v>
      </c>
      <c r="X207" s="2">
        <v>64</v>
      </c>
      <c r="Y207" s="3">
        <f t="shared" si="72"/>
        <v>1.92</v>
      </c>
      <c r="Z207" s="2">
        <v>73</v>
      </c>
      <c r="AA207" s="3">
        <f t="shared" si="73"/>
        <v>7.3</v>
      </c>
      <c r="AB207" s="2">
        <v>36</v>
      </c>
      <c r="AC207" s="3">
        <f t="shared" si="74"/>
        <v>1.08</v>
      </c>
      <c r="AD207" s="2">
        <v>36</v>
      </c>
      <c r="AE207" s="3">
        <f t="shared" si="75"/>
        <v>1.08</v>
      </c>
      <c r="AF207" s="2">
        <v>90</v>
      </c>
      <c r="AG207" s="3">
        <f t="shared" si="76"/>
        <v>9</v>
      </c>
      <c r="AH207" s="2">
        <v>88</v>
      </c>
      <c r="AI207" s="3">
        <f t="shared" si="77"/>
        <v>8.8000000000000007</v>
      </c>
      <c r="AJ207" s="2">
        <v>4.5</v>
      </c>
      <c r="AK207" s="4">
        <f t="shared" si="78"/>
        <v>0.45</v>
      </c>
      <c r="AL207" s="9">
        <f t="shared" si="79"/>
        <v>65.352999999999994</v>
      </c>
      <c r="AM207" s="42" t="s">
        <v>715</v>
      </c>
      <c r="AN207" s="58"/>
    </row>
    <row r="208" spans="1:40" ht="16.05" customHeight="1" x14ac:dyDescent="0.25">
      <c r="A208" s="13">
        <v>195</v>
      </c>
      <c r="B208" s="45">
        <v>11</v>
      </c>
      <c r="C208" s="41" t="s">
        <v>565</v>
      </c>
      <c r="D208" s="41" t="s">
        <v>628</v>
      </c>
      <c r="E208" s="41" t="str">
        <f t="shared" si="62"/>
        <v>24*****12</v>
      </c>
      <c r="F208" s="41" t="s">
        <v>137</v>
      </c>
      <c r="G208" s="41" t="str">
        <f t="shared" si="63"/>
        <v>Gİ***</v>
      </c>
      <c r="H208" s="41" t="s">
        <v>629</v>
      </c>
      <c r="I208" s="41" t="str">
        <f t="shared" si="64"/>
        <v>BÖ***</v>
      </c>
      <c r="J208" s="5" t="s">
        <v>14</v>
      </c>
      <c r="K208" s="10">
        <f t="shared" si="65"/>
        <v>3.04</v>
      </c>
      <c r="L208" s="5" t="s">
        <v>83</v>
      </c>
      <c r="M208" s="10">
        <f t="shared" si="66"/>
        <v>8.3000000000000007</v>
      </c>
      <c r="N208" s="5" t="s">
        <v>3</v>
      </c>
      <c r="O208" s="10">
        <f t="shared" si="67"/>
        <v>3.68</v>
      </c>
      <c r="P208" s="5" t="s">
        <v>4</v>
      </c>
      <c r="Q208" s="10">
        <f t="shared" si="68"/>
        <v>7</v>
      </c>
      <c r="R208" s="5" t="s">
        <v>82</v>
      </c>
      <c r="S208" s="10">
        <f t="shared" si="69"/>
        <v>2.88</v>
      </c>
      <c r="T208" s="5" t="s">
        <v>561</v>
      </c>
      <c r="U208" s="10">
        <f t="shared" si="70"/>
        <v>8.25</v>
      </c>
      <c r="V208" s="5" t="s">
        <v>7</v>
      </c>
      <c r="W208" s="10">
        <f t="shared" si="71"/>
        <v>7.2</v>
      </c>
      <c r="X208" s="2">
        <v>88</v>
      </c>
      <c r="Y208" s="3">
        <f t="shared" si="72"/>
        <v>2.64</v>
      </c>
      <c r="Z208" s="2">
        <v>78</v>
      </c>
      <c r="AA208" s="3">
        <f t="shared" si="73"/>
        <v>7.8</v>
      </c>
      <c r="AB208" s="2">
        <v>72</v>
      </c>
      <c r="AC208" s="3">
        <f t="shared" si="74"/>
        <v>2.16</v>
      </c>
      <c r="AD208" s="2">
        <v>92</v>
      </c>
      <c r="AE208" s="3">
        <f t="shared" si="75"/>
        <v>2.76</v>
      </c>
      <c r="AF208" s="2">
        <v>70</v>
      </c>
      <c r="AG208" s="3">
        <f t="shared" si="76"/>
        <v>7</v>
      </c>
      <c r="AH208" s="2">
        <v>83</v>
      </c>
      <c r="AI208" s="3">
        <f t="shared" si="77"/>
        <v>8.3000000000000007</v>
      </c>
      <c r="AJ208" s="2">
        <v>69</v>
      </c>
      <c r="AK208" s="4">
        <f t="shared" si="78"/>
        <v>6.9</v>
      </c>
      <c r="AL208" s="9">
        <f t="shared" si="79"/>
        <v>77.910000000000011</v>
      </c>
      <c r="AM208" s="42" t="s">
        <v>715</v>
      </c>
      <c r="AN208" s="58"/>
    </row>
    <row r="209" spans="1:40" ht="16.05" customHeight="1" x14ac:dyDescent="0.25">
      <c r="A209" s="13">
        <v>196</v>
      </c>
      <c r="B209" s="45">
        <v>12</v>
      </c>
      <c r="C209" s="41" t="s">
        <v>565</v>
      </c>
      <c r="D209" s="41" t="s">
        <v>630</v>
      </c>
      <c r="E209" s="41" t="str">
        <f t="shared" si="62"/>
        <v>24*****33</v>
      </c>
      <c r="F209" s="41" t="s">
        <v>631</v>
      </c>
      <c r="G209" s="41" t="str">
        <f t="shared" si="63"/>
        <v>MU************</v>
      </c>
      <c r="H209" s="41" t="s">
        <v>632</v>
      </c>
      <c r="I209" s="41" t="str">
        <f t="shared" si="64"/>
        <v>Tİ****</v>
      </c>
      <c r="J209" s="5" t="s">
        <v>14</v>
      </c>
      <c r="K209" s="10">
        <f t="shared" si="65"/>
        <v>3.04</v>
      </c>
      <c r="L209" s="5" t="s">
        <v>41</v>
      </c>
      <c r="M209" s="10">
        <f t="shared" si="66"/>
        <v>8.1999999999999993</v>
      </c>
      <c r="N209" s="5" t="s">
        <v>47</v>
      </c>
      <c r="O209" s="10">
        <f t="shared" si="67"/>
        <v>3.52</v>
      </c>
      <c r="P209" s="5" t="s">
        <v>4</v>
      </c>
      <c r="Q209" s="10">
        <f t="shared" si="68"/>
        <v>7</v>
      </c>
      <c r="R209" s="5" t="s">
        <v>26</v>
      </c>
      <c r="S209" s="10">
        <f t="shared" si="69"/>
        <v>2.52</v>
      </c>
      <c r="T209" s="5" t="s">
        <v>633</v>
      </c>
      <c r="U209" s="10">
        <f t="shared" si="70"/>
        <v>4.5380000000000003</v>
      </c>
      <c r="V209" s="5" t="s">
        <v>14</v>
      </c>
      <c r="W209" s="10">
        <f t="shared" si="71"/>
        <v>7.6</v>
      </c>
      <c r="X209" s="2">
        <v>92</v>
      </c>
      <c r="Y209" s="3">
        <f t="shared" si="72"/>
        <v>2.76</v>
      </c>
      <c r="Z209" s="2">
        <v>53</v>
      </c>
      <c r="AA209" s="3">
        <f t="shared" si="73"/>
        <v>5.3</v>
      </c>
      <c r="AB209" s="2">
        <v>52</v>
      </c>
      <c r="AC209" s="3">
        <f t="shared" si="74"/>
        <v>1.56</v>
      </c>
      <c r="AD209" s="2">
        <v>52</v>
      </c>
      <c r="AE209" s="3">
        <f t="shared" si="75"/>
        <v>1.56</v>
      </c>
      <c r="AF209" s="2">
        <v>90</v>
      </c>
      <c r="AG209" s="3">
        <f t="shared" si="76"/>
        <v>9</v>
      </c>
      <c r="AH209" s="2">
        <v>70</v>
      </c>
      <c r="AI209" s="3">
        <f t="shared" si="77"/>
        <v>7</v>
      </c>
      <c r="AJ209" s="2">
        <v>9</v>
      </c>
      <c r="AK209" s="4">
        <f t="shared" si="78"/>
        <v>0.9</v>
      </c>
      <c r="AL209" s="9">
        <f t="shared" si="79"/>
        <v>64.498000000000005</v>
      </c>
      <c r="AM209" s="42" t="s">
        <v>715</v>
      </c>
      <c r="AN209" s="58"/>
    </row>
    <row r="210" spans="1:40" ht="16.05" customHeight="1" x14ac:dyDescent="0.25">
      <c r="A210" s="13">
        <v>197</v>
      </c>
      <c r="B210" s="45">
        <v>13</v>
      </c>
      <c r="C210" s="41" t="s">
        <v>634</v>
      </c>
      <c r="D210" s="41" t="s">
        <v>635</v>
      </c>
      <c r="E210" s="41" t="str">
        <f t="shared" si="62"/>
        <v>23*****39</v>
      </c>
      <c r="F210" s="41" t="s">
        <v>636</v>
      </c>
      <c r="G210" s="41" t="str">
        <f t="shared" si="63"/>
        <v>SE***</v>
      </c>
      <c r="H210" s="41" t="s">
        <v>637</v>
      </c>
      <c r="I210" s="41" t="str">
        <f t="shared" si="64"/>
        <v>SA*****</v>
      </c>
      <c r="J210" s="5" t="s">
        <v>47</v>
      </c>
      <c r="K210" s="10">
        <f t="shared" si="65"/>
        <v>3.52</v>
      </c>
      <c r="L210" s="5" t="s">
        <v>47</v>
      </c>
      <c r="M210" s="10">
        <f t="shared" si="66"/>
        <v>8.8000000000000007</v>
      </c>
      <c r="N210" s="5" t="s">
        <v>67</v>
      </c>
      <c r="O210" s="10">
        <f t="shared" si="67"/>
        <v>3.2</v>
      </c>
      <c r="P210" s="5" t="s">
        <v>28</v>
      </c>
      <c r="Q210" s="10">
        <f t="shared" si="68"/>
        <v>9.5</v>
      </c>
      <c r="R210" s="5" t="s">
        <v>67</v>
      </c>
      <c r="S210" s="10">
        <f t="shared" si="69"/>
        <v>2.4</v>
      </c>
      <c r="T210" s="5" t="s">
        <v>638</v>
      </c>
      <c r="U210" s="10">
        <f t="shared" si="70"/>
        <v>9.14</v>
      </c>
      <c r="V210" s="5" t="s">
        <v>68</v>
      </c>
      <c r="W210" s="10">
        <f t="shared" si="71"/>
        <v>7.7</v>
      </c>
      <c r="X210" s="6">
        <v>80</v>
      </c>
      <c r="Y210" s="3">
        <f t="shared" si="72"/>
        <v>2.4</v>
      </c>
      <c r="Z210" s="2">
        <v>84</v>
      </c>
      <c r="AA210" s="3">
        <f t="shared" si="73"/>
        <v>8.4</v>
      </c>
      <c r="AB210" s="2">
        <v>88</v>
      </c>
      <c r="AC210" s="3">
        <f t="shared" si="74"/>
        <v>2.64</v>
      </c>
      <c r="AD210" s="2">
        <v>88</v>
      </c>
      <c r="AE210" s="3">
        <f t="shared" si="75"/>
        <v>2.64</v>
      </c>
      <c r="AF210" s="2">
        <v>90</v>
      </c>
      <c r="AG210" s="3">
        <f t="shared" si="76"/>
        <v>9</v>
      </c>
      <c r="AH210" s="2">
        <v>91</v>
      </c>
      <c r="AI210" s="3">
        <f t="shared" si="77"/>
        <v>9.1</v>
      </c>
      <c r="AJ210" s="2">
        <v>82</v>
      </c>
      <c r="AK210" s="4">
        <f t="shared" si="78"/>
        <v>8.1999999999999993</v>
      </c>
      <c r="AL210" s="9">
        <f t="shared" si="79"/>
        <v>86.64</v>
      </c>
      <c r="AM210" s="42" t="s">
        <v>715</v>
      </c>
      <c r="AN210" s="58"/>
    </row>
    <row r="211" spans="1:40" ht="16.05" customHeight="1" x14ac:dyDescent="0.25">
      <c r="A211" s="13">
        <v>198</v>
      </c>
      <c r="B211" s="45">
        <v>14</v>
      </c>
      <c r="C211" s="41" t="s">
        <v>634</v>
      </c>
      <c r="D211" s="41" t="s">
        <v>639</v>
      </c>
      <c r="E211" s="41" t="str">
        <f t="shared" si="62"/>
        <v>24*****02</v>
      </c>
      <c r="F211" s="41" t="s">
        <v>640</v>
      </c>
      <c r="G211" s="41" t="str">
        <f t="shared" si="63"/>
        <v>GÖ*****</v>
      </c>
      <c r="H211" s="41" t="s">
        <v>641</v>
      </c>
      <c r="I211" s="41" t="str">
        <f t="shared" si="64"/>
        <v>GÜ***</v>
      </c>
      <c r="J211" s="5" t="s">
        <v>47</v>
      </c>
      <c r="K211" s="10">
        <f t="shared" si="65"/>
        <v>3.52</v>
      </c>
      <c r="L211" s="5" t="s">
        <v>47</v>
      </c>
      <c r="M211" s="10">
        <f t="shared" si="66"/>
        <v>8.8000000000000007</v>
      </c>
      <c r="N211" s="5" t="s">
        <v>47</v>
      </c>
      <c r="O211" s="10">
        <f t="shared" si="67"/>
        <v>3.52</v>
      </c>
      <c r="P211" s="5" t="s">
        <v>28</v>
      </c>
      <c r="Q211" s="10">
        <f t="shared" si="68"/>
        <v>9.5</v>
      </c>
      <c r="R211" s="5" t="s">
        <v>26</v>
      </c>
      <c r="S211" s="10">
        <f t="shared" si="69"/>
        <v>2.52</v>
      </c>
      <c r="T211" s="5" t="s">
        <v>642</v>
      </c>
      <c r="U211" s="10">
        <f t="shared" si="70"/>
        <v>6.85</v>
      </c>
      <c r="V211" s="5" t="s">
        <v>113</v>
      </c>
      <c r="W211" s="10">
        <f t="shared" si="71"/>
        <v>7.8</v>
      </c>
      <c r="X211" s="6">
        <v>68</v>
      </c>
      <c r="Y211" s="3">
        <f t="shared" si="72"/>
        <v>2.04</v>
      </c>
      <c r="Z211" s="2">
        <v>72</v>
      </c>
      <c r="AA211" s="3">
        <f t="shared" si="73"/>
        <v>7.2</v>
      </c>
      <c r="AB211" s="2">
        <v>64</v>
      </c>
      <c r="AC211" s="3">
        <f t="shared" si="74"/>
        <v>1.92</v>
      </c>
      <c r="AD211" s="2">
        <v>68</v>
      </c>
      <c r="AE211" s="3">
        <f t="shared" si="75"/>
        <v>2.04</v>
      </c>
      <c r="AF211" s="2">
        <v>65</v>
      </c>
      <c r="AG211" s="3">
        <f t="shared" si="76"/>
        <v>6.5</v>
      </c>
      <c r="AH211" s="2">
        <v>75</v>
      </c>
      <c r="AI211" s="3">
        <f t="shared" si="77"/>
        <v>7.5</v>
      </c>
      <c r="AJ211" s="2">
        <v>5</v>
      </c>
      <c r="AK211" s="4">
        <f t="shared" si="78"/>
        <v>0.5</v>
      </c>
      <c r="AL211" s="9">
        <f t="shared" si="79"/>
        <v>70.210000000000008</v>
      </c>
      <c r="AM211" s="42" t="s">
        <v>715</v>
      </c>
      <c r="AN211" s="58"/>
    </row>
    <row r="212" spans="1:40" ht="16.05" customHeight="1" x14ac:dyDescent="0.25">
      <c r="A212" s="13">
        <v>199</v>
      </c>
      <c r="B212" s="45">
        <v>15</v>
      </c>
      <c r="C212" s="41" t="s">
        <v>634</v>
      </c>
      <c r="D212" s="41" t="s">
        <v>643</v>
      </c>
      <c r="E212" s="41" t="str">
        <f t="shared" si="62"/>
        <v>24*****04</v>
      </c>
      <c r="F212" s="41" t="s">
        <v>644</v>
      </c>
      <c r="G212" s="41" t="str">
        <f t="shared" si="63"/>
        <v>EL**</v>
      </c>
      <c r="H212" s="41" t="s">
        <v>645</v>
      </c>
      <c r="I212" s="41" t="str">
        <f t="shared" si="64"/>
        <v>KO****</v>
      </c>
      <c r="J212" s="5" t="s">
        <v>58</v>
      </c>
      <c r="K212" s="10">
        <f t="shared" si="65"/>
        <v>2.4</v>
      </c>
      <c r="L212" s="5" t="s">
        <v>4</v>
      </c>
      <c r="M212" s="10">
        <f t="shared" si="66"/>
        <v>7</v>
      </c>
      <c r="N212" s="5" t="s">
        <v>72</v>
      </c>
      <c r="O212" s="10">
        <f t="shared" si="67"/>
        <v>1.76</v>
      </c>
      <c r="P212" s="5" t="s">
        <v>67</v>
      </c>
      <c r="Q212" s="10">
        <f t="shared" si="68"/>
        <v>8</v>
      </c>
      <c r="R212" s="5" t="s">
        <v>14</v>
      </c>
      <c r="S212" s="10">
        <f t="shared" si="69"/>
        <v>2.2799999999999998</v>
      </c>
      <c r="T212" s="5" t="s">
        <v>57</v>
      </c>
      <c r="U212" s="10">
        <f t="shared" si="70"/>
        <v>8.6</v>
      </c>
      <c r="V212" s="5" t="s">
        <v>27</v>
      </c>
      <c r="W212" s="10">
        <f t="shared" si="71"/>
        <v>6.2</v>
      </c>
      <c r="X212" s="6">
        <v>64</v>
      </c>
      <c r="Y212" s="3">
        <f t="shared" si="72"/>
        <v>1.92</v>
      </c>
      <c r="Z212" s="2">
        <v>63</v>
      </c>
      <c r="AA212" s="3">
        <f t="shared" si="73"/>
        <v>6.3</v>
      </c>
      <c r="AB212" s="2">
        <v>72</v>
      </c>
      <c r="AC212" s="3">
        <f t="shared" si="74"/>
        <v>2.16</v>
      </c>
      <c r="AD212" s="2">
        <v>40</v>
      </c>
      <c r="AE212" s="3">
        <f t="shared" si="75"/>
        <v>1.2</v>
      </c>
      <c r="AF212" s="2">
        <v>70</v>
      </c>
      <c r="AG212" s="3">
        <f t="shared" si="76"/>
        <v>7</v>
      </c>
      <c r="AH212" s="2">
        <v>51</v>
      </c>
      <c r="AI212" s="3">
        <f t="shared" si="77"/>
        <v>5.0999999999999996</v>
      </c>
      <c r="AJ212" s="2">
        <v>52</v>
      </c>
      <c r="AK212" s="4">
        <f t="shared" si="78"/>
        <v>5.2</v>
      </c>
      <c r="AL212" s="9">
        <f t="shared" si="79"/>
        <v>65.12</v>
      </c>
      <c r="AM212" s="42" t="s">
        <v>715</v>
      </c>
      <c r="AN212" s="58"/>
    </row>
    <row r="213" spans="1:40" ht="16.05" customHeight="1" x14ac:dyDescent="0.25">
      <c r="A213" s="13">
        <v>200</v>
      </c>
      <c r="B213" s="45">
        <v>16</v>
      </c>
      <c r="C213" s="41" t="s">
        <v>634</v>
      </c>
      <c r="D213" s="41" t="s">
        <v>646</v>
      </c>
      <c r="E213" s="41" t="str">
        <f t="shared" si="62"/>
        <v>24*****35</v>
      </c>
      <c r="F213" s="41" t="s">
        <v>474</v>
      </c>
      <c r="G213" s="41" t="str">
        <f t="shared" si="63"/>
        <v>EM**</v>
      </c>
      <c r="H213" s="41" t="s">
        <v>647</v>
      </c>
      <c r="I213" s="41" t="str">
        <f t="shared" si="64"/>
        <v>Bİ*****</v>
      </c>
      <c r="J213" s="5" t="s">
        <v>82</v>
      </c>
      <c r="K213" s="10">
        <f t="shared" si="65"/>
        <v>3.84</v>
      </c>
      <c r="L213" s="5" t="s">
        <v>186</v>
      </c>
      <c r="M213" s="10">
        <f t="shared" si="66"/>
        <v>8.9</v>
      </c>
      <c r="N213" s="5" t="s">
        <v>47</v>
      </c>
      <c r="O213" s="10">
        <f t="shared" si="67"/>
        <v>3.52</v>
      </c>
      <c r="P213" s="5" t="s">
        <v>16</v>
      </c>
      <c r="Q213" s="10">
        <f t="shared" si="68"/>
        <v>9.8000000000000007</v>
      </c>
      <c r="R213" s="5" t="s">
        <v>26</v>
      </c>
      <c r="S213" s="10">
        <f t="shared" si="69"/>
        <v>2.52</v>
      </c>
      <c r="T213" s="5" t="s">
        <v>648</v>
      </c>
      <c r="U213" s="10">
        <f t="shared" si="70"/>
        <v>8.2799999999999994</v>
      </c>
      <c r="V213" s="5" t="s">
        <v>7</v>
      </c>
      <c r="W213" s="10">
        <f t="shared" si="71"/>
        <v>7.2</v>
      </c>
      <c r="X213" s="6">
        <v>76</v>
      </c>
      <c r="Y213" s="3">
        <f t="shared" si="72"/>
        <v>2.2799999999999998</v>
      </c>
      <c r="Z213" s="2">
        <v>80</v>
      </c>
      <c r="AA213" s="3">
        <f t="shared" si="73"/>
        <v>8</v>
      </c>
      <c r="AB213" s="2">
        <v>68</v>
      </c>
      <c r="AC213" s="3">
        <f t="shared" si="74"/>
        <v>2.04</v>
      </c>
      <c r="AD213" s="2">
        <v>72</v>
      </c>
      <c r="AE213" s="3">
        <f t="shared" si="75"/>
        <v>2.16</v>
      </c>
      <c r="AF213" s="2">
        <v>100</v>
      </c>
      <c r="AG213" s="3">
        <f t="shared" si="76"/>
        <v>10</v>
      </c>
      <c r="AH213" s="2">
        <v>80</v>
      </c>
      <c r="AI213" s="3">
        <f t="shared" si="77"/>
        <v>8</v>
      </c>
      <c r="AJ213" s="2">
        <v>81.5</v>
      </c>
      <c r="AK213" s="4">
        <f t="shared" si="78"/>
        <v>8.15</v>
      </c>
      <c r="AL213" s="9">
        <f t="shared" si="79"/>
        <v>84.690000000000012</v>
      </c>
      <c r="AM213" s="42" t="s">
        <v>715</v>
      </c>
      <c r="AN213" s="58"/>
    </row>
    <row r="214" spans="1:40" ht="16.05" customHeight="1" x14ac:dyDescent="0.25">
      <c r="A214" s="13">
        <v>201</v>
      </c>
      <c r="B214" s="45">
        <v>17</v>
      </c>
      <c r="C214" s="41" t="s">
        <v>634</v>
      </c>
      <c r="D214" s="41" t="s">
        <v>649</v>
      </c>
      <c r="E214" s="41" t="str">
        <f t="shared" si="62"/>
        <v>24*****05</v>
      </c>
      <c r="F214" s="41" t="s">
        <v>650</v>
      </c>
      <c r="G214" s="41" t="str">
        <f t="shared" si="63"/>
        <v>EF********</v>
      </c>
      <c r="H214" s="41" t="s">
        <v>651</v>
      </c>
      <c r="I214" s="41" t="str">
        <f t="shared" si="64"/>
        <v>HI***</v>
      </c>
      <c r="J214" s="5" t="s">
        <v>9</v>
      </c>
      <c r="K214" s="10">
        <f t="shared" si="65"/>
        <v>2.56</v>
      </c>
      <c r="L214" s="5" t="s">
        <v>4</v>
      </c>
      <c r="M214" s="10">
        <f t="shared" si="66"/>
        <v>7</v>
      </c>
      <c r="N214" s="5" t="s">
        <v>3</v>
      </c>
      <c r="O214" s="10">
        <f t="shared" si="67"/>
        <v>3.68</v>
      </c>
      <c r="P214" s="5" t="s">
        <v>47</v>
      </c>
      <c r="Q214" s="10">
        <f t="shared" si="68"/>
        <v>8.8000000000000007</v>
      </c>
      <c r="R214" s="5" t="s">
        <v>29</v>
      </c>
      <c r="S214" s="10">
        <f t="shared" si="69"/>
        <v>2.04</v>
      </c>
      <c r="T214" s="5" t="s">
        <v>652</v>
      </c>
      <c r="U214" s="10">
        <f t="shared" si="70"/>
        <v>8.17</v>
      </c>
      <c r="V214" s="5" t="s">
        <v>30</v>
      </c>
      <c r="W214" s="10">
        <f t="shared" si="71"/>
        <v>7.3</v>
      </c>
      <c r="X214" s="7">
        <v>60</v>
      </c>
      <c r="Y214" s="3">
        <f t="shared" si="72"/>
        <v>1.8</v>
      </c>
      <c r="Z214" s="2">
        <v>61</v>
      </c>
      <c r="AA214" s="3">
        <f t="shared" si="73"/>
        <v>6.1</v>
      </c>
      <c r="AB214" s="2">
        <v>44</v>
      </c>
      <c r="AC214" s="3">
        <f t="shared" si="74"/>
        <v>1.32</v>
      </c>
      <c r="AD214" s="2">
        <v>44</v>
      </c>
      <c r="AE214" s="3">
        <f t="shared" si="75"/>
        <v>1.32</v>
      </c>
      <c r="AF214" s="2">
        <v>100</v>
      </c>
      <c r="AG214" s="3">
        <f t="shared" si="76"/>
        <v>10</v>
      </c>
      <c r="AH214" s="2">
        <v>68</v>
      </c>
      <c r="AI214" s="3">
        <f t="shared" si="77"/>
        <v>6.8</v>
      </c>
      <c r="AJ214" s="2">
        <v>72.5</v>
      </c>
      <c r="AK214" s="4">
        <f t="shared" si="78"/>
        <v>7.25</v>
      </c>
      <c r="AL214" s="9">
        <f t="shared" si="79"/>
        <v>74.14</v>
      </c>
      <c r="AM214" s="42" t="s">
        <v>715</v>
      </c>
      <c r="AN214" s="58"/>
    </row>
    <row r="215" spans="1:40" ht="16.05" customHeight="1" thickBot="1" x14ac:dyDescent="0.3">
      <c r="A215" s="14">
        <v>202</v>
      </c>
      <c r="B215" s="46">
        <v>18</v>
      </c>
      <c r="C215" s="43" t="s">
        <v>634</v>
      </c>
      <c r="D215" s="43" t="s">
        <v>653</v>
      </c>
      <c r="E215" s="43" t="str">
        <f t="shared" si="62"/>
        <v>24*****16</v>
      </c>
      <c r="F215" s="43" t="s">
        <v>55</v>
      </c>
      <c r="G215" s="43" t="str">
        <f t="shared" si="63"/>
        <v>ME****</v>
      </c>
      <c r="H215" s="43" t="s">
        <v>654</v>
      </c>
      <c r="I215" s="43" t="str">
        <f t="shared" si="64"/>
        <v>OL***</v>
      </c>
      <c r="J215" s="15" t="s">
        <v>67</v>
      </c>
      <c r="K215" s="16">
        <f t="shared" si="65"/>
        <v>3.2</v>
      </c>
      <c r="L215" s="15" t="s">
        <v>67</v>
      </c>
      <c r="M215" s="16">
        <f t="shared" si="66"/>
        <v>8</v>
      </c>
      <c r="N215" s="15" t="s">
        <v>7</v>
      </c>
      <c r="O215" s="16">
        <f t="shared" si="67"/>
        <v>2.88</v>
      </c>
      <c r="P215" s="15" t="s">
        <v>52</v>
      </c>
      <c r="Q215" s="16">
        <f t="shared" si="68"/>
        <v>9</v>
      </c>
      <c r="R215" s="15" t="s">
        <v>67</v>
      </c>
      <c r="S215" s="16">
        <f t="shared" si="69"/>
        <v>2.4</v>
      </c>
      <c r="T215" s="15" t="s">
        <v>655</v>
      </c>
      <c r="U215" s="16">
        <f t="shared" si="70"/>
        <v>6.99</v>
      </c>
      <c r="V215" s="15" t="s">
        <v>109</v>
      </c>
      <c r="W215" s="16">
        <f t="shared" si="71"/>
        <v>6.7</v>
      </c>
      <c r="X215" s="30">
        <v>72</v>
      </c>
      <c r="Y215" s="18">
        <f t="shared" si="72"/>
        <v>2.16</v>
      </c>
      <c r="Z215" s="17">
        <v>69</v>
      </c>
      <c r="AA215" s="18">
        <f t="shared" si="73"/>
        <v>6.9</v>
      </c>
      <c r="AB215" s="17">
        <v>60</v>
      </c>
      <c r="AC215" s="18">
        <f t="shared" si="74"/>
        <v>1.8</v>
      </c>
      <c r="AD215" s="17">
        <v>64</v>
      </c>
      <c r="AE215" s="18">
        <f t="shared" si="75"/>
        <v>1.92</v>
      </c>
      <c r="AF215" s="17">
        <v>70</v>
      </c>
      <c r="AG215" s="18">
        <f t="shared" si="76"/>
        <v>7</v>
      </c>
      <c r="AH215" s="17">
        <v>66</v>
      </c>
      <c r="AI215" s="18">
        <f t="shared" si="77"/>
        <v>6.6</v>
      </c>
      <c r="AJ215" s="17">
        <v>9</v>
      </c>
      <c r="AK215" s="19">
        <f t="shared" si="78"/>
        <v>0.9</v>
      </c>
      <c r="AL215" s="20">
        <f t="shared" si="79"/>
        <v>66.45</v>
      </c>
      <c r="AM215" s="44" t="s">
        <v>715</v>
      </c>
      <c r="AN215" s="59"/>
    </row>
    <row r="216" spans="1:40" ht="15" customHeight="1" thickBot="1" x14ac:dyDescent="0.3">
      <c r="A216" s="34" t="s">
        <v>713</v>
      </c>
      <c r="B216" s="35" t="s">
        <v>693</v>
      </c>
      <c r="C216" s="35" t="s">
        <v>145</v>
      </c>
      <c r="D216" s="35" t="s">
        <v>694</v>
      </c>
      <c r="E216" s="35" t="s">
        <v>718</v>
      </c>
      <c r="F216" s="35" t="s">
        <v>695</v>
      </c>
      <c r="G216" s="35" t="s">
        <v>716</v>
      </c>
      <c r="H216" s="35" t="s">
        <v>696</v>
      </c>
      <c r="I216" s="35" t="s">
        <v>717</v>
      </c>
      <c r="J216" s="35" t="s">
        <v>697</v>
      </c>
      <c r="K216" s="36">
        <v>0.04</v>
      </c>
      <c r="L216" s="35" t="s">
        <v>698</v>
      </c>
      <c r="M216" s="36">
        <v>0.1</v>
      </c>
      <c r="N216" s="35" t="s">
        <v>699</v>
      </c>
      <c r="O216" s="36">
        <v>0.04</v>
      </c>
      <c r="P216" s="35" t="s">
        <v>700</v>
      </c>
      <c r="Q216" s="36">
        <v>0.1</v>
      </c>
      <c r="R216" s="35" t="s">
        <v>701</v>
      </c>
      <c r="S216" s="36">
        <v>0.03</v>
      </c>
      <c r="T216" s="35" t="s">
        <v>702</v>
      </c>
      <c r="U216" s="36">
        <v>0.1</v>
      </c>
      <c r="V216" s="35" t="s">
        <v>703</v>
      </c>
      <c r="W216" s="36">
        <v>0.1</v>
      </c>
      <c r="X216" s="35" t="s">
        <v>704</v>
      </c>
      <c r="Y216" s="36">
        <v>0.03</v>
      </c>
      <c r="Z216" s="35" t="s">
        <v>705</v>
      </c>
      <c r="AA216" s="36">
        <v>0.1</v>
      </c>
      <c r="AB216" s="35" t="s">
        <v>706</v>
      </c>
      <c r="AC216" s="36">
        <v>0.03</v>
      </c>
      <c r="AD216" s="35" t="s">
        <v>707</v>
      </c>
      <c r="AE216" s="36">
        <v>0.03</v>
      </c>
      <c r="AF216" s="35" t="s">
        <v>708</v>
      </c>
      <c r="AG216" s="36">
        <v>0.1</v>
      </c>
      <c r="AH216" s="35" t="s">
        <v>709</v>
      </c>
      <c r="AI216" s="36">
        <v>0.1</v>
      </c>
      <c r="AJ216" s="35" t="s">
        <v>710</v>
      </c>
      <c r="AK216" s="36">
        <v>0.1</v>
      </c>
      <c r="AL216" s="35" t="s">
        <v>711</v>
      </c>
      <c r="AM216" s="37" t="s">
        <v>712</v>
      </c>
      <c r="AN216" s="38" t="s">
        <v>719</v>
      </c>
    </row>
    <row r="217" spans="1:40" ht="15" customHeight="1" x14ac:dyDescent="0.25">
      <c r="A217" s="21">
        <v>203</v>
      </c>
      <c r="B217" s="39">
        <v>1</v>
      </c>
      <c r="C217" s="39" t="s">
        <v>634</v>
      </c>
      <c r="D217" s="39" t="s">
        <v>656</v>
      </c>
      <c r="E217" s="39" t="str">
        <f t="shared" si="62"/>
        <v>24*****29</v>
      </c>
      <c r="F217" s="39" t="s">
        <v>529</v>
      </c>
      <c r="G217" s="39" t="str">
        <f t="shared" si="63"/>
        <v>AY******</v>
      </c>
      <c r="H217" s="39" t="s">
        <v>657</v>
      </c>
      <c r="I217" s="39" t="str">
        <f t="shared" si="64"/>
        <v>KA*****</v>
      </c>
      <c r="J217" s="22" t="s">
        <v>3</v>
      </c>
      <c r="K217" s="23">
        <f t="shared" si="65"/>
        <v>3.68</v>
      </c>
      <c r="L217" s="22" t="s">
        <v>154</v>
      </c>
      <c r="M217" s="23">
        <f t="shared" si="66"/>
        <v>8.1</v>
      </c>
      <c r="N217" s="22" t="s">
        <v>3</v>
      </c>
      <c r="O217" s="23">
        <f t="shared" si="67"/>
        <v>3.68</v>
      </c>
      <c r="P217" s="22" t="s">
        <v>8</v>
      </c>
      <c r="Q217" s="23">
        <f t="shared" si="68"/>
        <v>10</v>
      </c>
      <c r="R217" s="22" t="s">
        <v>67</v>
      </c>
      <c r="S217" s="23">
        <f t="shared" si="69"/>
        <v>2.4</v>
      </c>
      <c r="T217" s="22" t="s">
        <v>52</v>
      </c>
      <c r="U217" s="23">
        <f t="shared" si="70"/>
        <v>9</v>
      </c>
      <c r="V217" s="22" t="s">
        <v>47</v>
      </c>
      <c r="W217" s="23">
        <f t="shared" si="71"/>
        <v>8.8000000000000007</v>
      </c>
      <c r="X217" s="31">
        <v>84</v>
      </c>
      <c r="Y217" s="25">
        <f t="shared" si="72"/>
        <v>2.52</v>
      </c>
      <c r="Z217" s="24">
        <v>84</v>
      </c>
      <c r="AA217" s="25">
        <f t="shared" si="73"/>
        <v>8.4</v>
      </c>
      <c r="AB217" s="24">
        <v>84</v>
      </c>
      <c r="AC217" s="25">
        <f t="shared" si="74"/>
        <v>2.52</v>
      </c>
      <c r="AD217" s="24">
        <v>80</v>
      </c>
      <c r="AE217" s="25">
        <f t="shared" si="75"/>
        <v>2.4</v>
      </c>
      <c r="AF217" s="24">
        <v>100</v>
      </c>
      <c r="AG217" s="25">
        <f t="shared" si="76"/>
        <v>10</v>
      </c>
      <c r="AH217" s="24">
        <v>93</v>
      </c>
      <c r="AI217" s="25">
        <f t="shared" si="77"/>
        <v>9.3000000000000007</v>
      </c>
      <c r="AJ217" s="24">
        <v>83.5</v>
      </c>
      <c r="AK217" s="26">
        <f t="shared" si="78"/>
        <v>8.35</v>
      </c>
      <c r="AL217" s="27">
        <f t="shared" ref="AL217:AL229" si="80">K217+M217+O217+Q217+S217+U217+W217+Y217+AA217+AC217+AE217+AG217+AI217+AK217</f>
        <v>89.149999999999991</v>
      </c>
      <c r="AM217" s="40" t="s">
        <v>715</v>
      </c>
      <c r="AN217" s="57" t="s">
        <v>732</v>
      </c>
    </row>
    <row r="218" spans="1:40" ht="15" customHeight="1" x14ac:dyDescent="0.25">
      <c r="A218" s="13">
        <v>204</v>
      </c>
      <c r="B218" s="45">
        <v>2</v>
      </c>
      <c r="C218" s="41" t="s">
        <v>634</v>
      </c>
      <c r="D218" s="41" t="s">
        <v>658</v>
      </c>
      <c r="E218" s="41" t="str">
        <f t="shared" si="62"/>
        <v>24*****56</v>
      </c>
      <c r="F218" s="41" t="s">
        <v>659</v>
      </c>
      <c r="G218" s="41" t="str">
        <f t="shared" si="63"/>
        <v>BE**********</v>
      </c>
      <c r="H218" s="41" t="s">
        <v>660</v>
      </c>
      <c r="I218" s="41" t="str">
        <f t="shared" si="64"/>
        <v>AN***</v>
      </c>
      <c r="J218" s="5" t="s">
        <v>7</v>
      </c>
      <c r="K218" s="10">
        <f t="shared" si="65"/>
        <v>2.88</v>
      </c>
      <c r="L218" s="5" t="s">
        <v>87</v>
      </c>
      <c r="M218" s="10">
        <f t="shared" si="66"/>
        <v>7.9</v>
      </c>
      <c r="N218" s="5" t="s">
        <v>47</v>
      </c>
      <c r="O218" s="10">
        <f t="shared" si="67"/>
        <v>3.52</v>
      </c>
      <c r="P218" s="5" t="s">
        <v>52</v>
      </c>
      <c r="Q218" s="10">
        <f t="shared" si="68"/>
        <v>9</v>
      </c>
      <c r="R218" s="5" t="s">
        <v>58</v>
      </c>
      <c r="S218" s="10">
        <f t="shared" si="69"/>
        <v>1.8</v>
      </c>
      <c r="T218" s="5" t="s">
        <v>661</v>
      </c>
      <c r="U218" s="10">
        <f t="shared" si="70"/>
        <v>8.02</v>
      </c>
      <c r="V218" s="5" t="s">
        <v>7</v>
      </c>
      <c r="W218" s="10">
        <f t="shared" si="71"/>
        <v>7.2</v>
      </c>
      <c r="X218" s="7">
        <v>56</v>
      </c>
      <c r="Y218" s="3">
        <f t="shared" si="72"/>
        <v>1.68</v>
      </c>
      <c r="Z218" s="2">
        <v>75</v>
      </c>
      <c r="AA218" s="3">
        <f t="shared" si="73"/>
        <v>7.5</v>
      </c>
      <c r="AB218" s="2">
        <v>36</v>
      </c>
      <c r="AC218" s="3">
        <f t="shared" si="74"/>
        <v>1.08</v>
      </c>
      <c r="AD218" s="2">
        <v>64</v>
      </c>
      <c r="AE218" s="3">
        <f t="shared" si="75"/>
        <v>1.92</v>
      </c>
      <c r="AF218" s="2">
        <v>100</v>
      </c>
      <c r="AG218" s="3">
        <f t="shared" si="76"/>
        <v>10</v>
      </c>
      <c r="AH218" s="2">
        <v>66</v>
      </c>
      <c r="AI218" s="3">
        <f t="shared" si="77"/>
        <v>6.6</v>
      </c>
      <c r="AJ218" s="2">
        <v>76</v>
      </c>
      <c r="AK218" s="4">
        <f t="shared" si="78"/>
        <v>7.6</v>
      </c>
      <c r="AL218" s="9">
        <f t="shared" si="80"/>
        <v>76.7</v>
      </c>
      <c r="AM218" s="42" t="s">
        <v>715</v>
      </c>
      <c r="AN218" s="58"/>
    </row>
    <row r="219" spans="1:40" ht="15" customHeight="1" x14ac:dyDescent="0.25">
      <c r="A219" s="13">
        <v>205</v>
      </c>
      <c r="B219" s="45">
        <v>3</v>
      </c>
      <c r="C219" s="41" t="s">
        <v>634</v>
      </c>
      <c r="D219" s="41" t="s">
        <v>662</v>
      </c>
      <c r="E219" s="41" t="str">
        <f t="shared" si="62"/>
        <v>24*****63</v>
      </c>
      <c r="F219" s="41" t="s">
        <v>474</v>
      </c>
      <c r="G219" s="41" t="str">
        <f t="shared" si="63"/>
        <v>EM**</v>
      </c>
      <c r="H219" s="41" t="s">
        <v>663</v>
      </c>
      <c r="I219" s="41" t="str">
        <f t="shared" si="64"/>
        <v>ER***</v>
      </c>
      <c r="J219" s="5" t="s">
        <v>47</v>
      </c>
      <c r="K219" s="10">
        <f t="shared" si="65"/>
        <v>3.52</v>
      </c>
      <c r="L219" s="5" t="s">
        <v>36</v>
      </c>
      <c r="M219" s="10">
        <f t="shared" si="66"/>
        <v>8.5</v>
      </c>
      <c r="N219" s="5" t="s">
        <v>26</v>
      </c>
      <c r="O219" s="10">
        <f t="shared" si="67"/>
        <v>3.36</v>
      </c>
      <c r="P219" s="5" t="s">
        <v>28</v>
      </c>
      <c r="Q219" s="10">
        <f t="shared" si="68"/>
        <v>9.5</v>
      </c>
      <c r="R219" s="5" t="s">
        <v>14</v>
      </c>
      <c r="S219" s="10">
        <f t="shared" si="69"/>
        <v>2.2799999999999998</v>
      </c>
      <c r="T219" s="5" t="s">
        <v>664</v>
      </c>
      <c r="U219" s="10">
        <f t="shared" si="70"/>
        <v>6.96</v>
      </c>
      <c r="V219" s="5" t="s">
        <v>127</v>
      </c>
      <c r="W219" s="10">
        <f t="shared" si="71"/>
        <v>6.9</v>
      </c>
      <c r="X219" s="7">
        <v>68</v>
      </c>
      <c r="Y219" s="3">
        <f t="shared" si="72"/>
        <v>2.04</v>
      </c>
      <c r="Z219" s="2">
        <v>77</v>
      </c>
      <c r="AA219" s="3">
        <f t="shared" si="73"/>
        <v>7.7</v>
      </c>
      <c r="AB219" s="2">
        <v>60</v>
      </c>
      <c r="AC219" s="3">
        <f t="shared" si="74"/>
        <v>1.8</v>
      </c>
      <c r="AD219" s="2">
        <v>64</v>
      </c>
      <c r="AE219" s="3">
        <f t="shared" si="75"/>
        <v>1.92</v>
      </c>
      <c r="AF219" s="2">
        <v>100</v>
      </c>
      <c r="AG219" s="3">
        <f t="shared" si="76"/>
        <v>10</v>
      </c>
      <c r="AH219" s="2">
        <v>72</v>
      </c>
      <c r="AI219" s="3">
        <f t="shared" si="77"/>
        <v>7.2</v>
      </c>
      <c r="AJ219" s="2">
        <v>0</v>
      </c>
      <c r="AK219" s="4">
        <f t="shared" si="78"/>
        <v>0</v>
      </c>
      <c r="AL219" s="9">
        <f t="shared" si="80"/>
        <v>71.679999999999993</v>
      </c>
      <c r="AM219" s="42" t="s">
        <v>715</v>
      </c>
      <c r="AN219" s="58"/>
    </row>
    <row r="220" spans="1:40" ht="15" customHeight="1" x14ac:dyDescent="0.25">
      <c r="A220" s="13">
        <v>206</v>
      </c>
      <c r="B220" s="45">
        <v>4</v>
      </c>
      <c r="C220" s="41" t="s">
        <v>634</v>
      </c>
      <c r="D220" s="41" t="s">
        <v>665</v>
      </c>
      <c r="E220" s="41" t="str">
        <f t="shared" si="62"/>
        <v>24*****03</v>
      </c>
      <c r="F220" s="41" t="s">
        <v>666</v>
      </c>
      <c r="G220" s="41" t="str">
        <f t="shared" si="63"/>
        <v>RI*******</v>
      </c>
      <c r="H220" s="41" t="s">
        <v>667</v>
      </c>
      <c r="I220" s="41" t="str">
        <f t="shared" si="64"/>
        <v>Nİ***</v>
      </c>
      <c r="J220" s="5" t="s">
        <v>29</v>
      </c>
      <c r="K220" s="10">
        <f t="shared" si="65"/>
        <v>2.72</v>
      </c>
      <c r="L220" s="5" t="s">
        <v>186</v>
      </c>
      <c r="M220" s="10">
        <f t="shared" si="66"/>
        <v>8.9</v>
      </c>
      <c r="N220" s="5" t="s">
        <v>26</v>
      </c>
      <c r="O220" s="10">
        <f t="shared" si="67"/>
        <v>3.36</v>
      </c>
      <c r="P220" s="5" t="s">
        <v>42</v>
      </c>
      <c r="Q220" s="10">
        <f t="shared" si="68"/>
        <v>9.3000000000000007</v>
      </c>
      <c r="R220" s="5" t="s">
        <v>67</v>
      </c>
      <c r="S220" s="10">
        <f t="shared" si="69"/>
        <v>2.4</v>
      </c>
      <c r="T220" s="5" t="s">
        <v>668</v>
      </c>
      <c r="U220" s="10">
        <f t="shared" si="70"/>
        <v>8.85</v>
      </c>
      <c r="V220" s="5" t="s">
        <v>67</v>
      </c>
      <c r="W220" s="10">
        <f t="shared" si="71"/>
        <v>8</v>
      </c>
      <c r="X220" s="7">
        <v>84</v>
      </c>
      <c r="Y220" s="3">
        <f t="shared" si="72"/>
        <v>2.52</v>
      </c>
      <c r="Z220" s="2">
        <v>76</v>
      </c>
      <c r="AA220" s="3">
        <f t="shared" si="73"/>
        <v>7.6</v>
      </c>
      <c r="AB220" s="2">
        <v>72</v>
      </c>
      <c r="AC220" s="3">
        <f t="shared" si="74"/>
        <v>2.16</v>
      </c>
      <c r="AD220" s="2">
        <v>76</v>
      </c>
      <c r="AE220" s="3">
        <f t="shared" si="75"/>
        <v>2.2799999999999998</v>
      </c>
      <c r="AF220" s="2">
        <v>100</v>
      </c>
      <c r="AG220" s="3">
        <f t="shared" si="76"/>
        <v>10</v>
      </c>
      <c r="AH220" s="2">
        <v>81</v>
      </c>
      <c r="AI220" s="3">
        <f t="shared" si="77"/>
        <v>8.1</v>
      </c>
      <c r="AJ220" s="2">
        <v>81</v>
      </c>
      <c r="AK220" s="4">
        <f t="shared" si="78"/>
        <v>8.1</v>
      </c>
      <c r="AL220" s="9">
        <f t="shared" si="80"/>
        <v>84.289999999999992</v>
      </c>
      <c r="AM220" s="42" t="s">
        <v>715</v>
      </c>
      <c r="AN220" s="58"/>
    </row>
    <row r="221" spans="1:40" ht="15" customHeight="1" x14ac:dyDescent="0.25">
      <c r="A221" s="13">
        <v>207</v>
      </c>
      <c r="B221" s="45">
        <v>5</v>
      </c>
      <c r="C221" s="41" t="s">
        <v>634</v>
      </c>
      <c r="D221" s="41" t="s">
        <v>669</v>
      </c>
      <c r="E221" s="41" t="str">
        <f t="shared" si="62"/>
        <v>24*****04</v>
      </c>
      <c r="F221" s="41" t="s">
        <v>174</v>
      </c>
      <c r="G221" s="41" t="str">
        <f t="shared" si="63"/>
        <v>BE***</v>
      </c>
      <c r="H221" s="41" t="s">
        <v>670</v>
      </c>
      <c r="I221" s="41" t="str">
        <f t="shared" si="64"/>
        <v>TO****</v>
      </c>
      <c r="J221" s="5" t="s">
        <v>26</v>
      </c>
      <c r="K221" s="10">
        <f t="shared" si="65"/>
        <v>3.36</v>
      </c>
      <c r="L221" s="5" t="s">
        <v>36</v>
      </c>
      <c r="M221" s="10">
        <f t="shared" si="66"/>
        <v>8.5</v>
      </c>
      <c r="N221" s="5" t="s">
        <v>26</v>
      </c>
      <c r="O221" s="10">
        <f t="shared" si="67"/>
        <v>3.36</v>
      </c>
      <c r="P221" s="5" t="s">
        <v>52</v>
      </c>
      <c r="Q221" s="10">
        <f t="shared" si="68"/>
        <v>9</v>
      </c>
      <c r="R221" s="5" t="s">
        <v>14</v>
      </c>
      <c r="S221" s="10">
        <f t="shared" si="69"/>
        <v>2.2799999999999998</v>
      </c>
      <c r="T221" s="5" t="s">
        <v>671</v>
      </c>
      <c r="U221" s="10">
        <f t="shared" si="70"/>
        <v>3.91</v>
      </c>
      <c r="V221" s="5" t="s">
        <v>87</v>
      </c>
      <c r="W221" s="10">
        <f t="shared" si="71"/>
        <v>7.9</v>
      </c>
      <c r="X221" s="7">
        <v>44</v>
      </c>
      <c r="Y221" s="3">
        <f t="shared" si="72"/>
        <v>1.32</v>
      </c>
      <c r="Z221" s="2">
        <v>72</v>
      </c>
      <c r="AA221" s="3">
        <f t="shared" si="73"/>
        <v>7.2</v>
      </c>
      <c r="AB221" s="2">
        <v>52</v>
      </c>
      <c r="AC221" s="3">
        <f t="shared" si="74"/>
        <v>1.56</v>
      </c>
      <c r="AD221" s="2">
        <v>64</v>
      </c>
      <c r="AE221" s="3">
        <f t="shared" si="75"/>
        <v>1.92</v>
      </c>
      <c r="AF221" s="2">
        <v>70</v>
      </c>
      <c r="AG221" s="3">
        <f t="shared" si="76"/>
        <v>7</v>
      </c>
      <c r="AH221" s="2">
        <v>73</v>
      </c>
      <c r="AI221" s="3">
        <f t="shared" si="77"/>
        <v>7.3</v>
      </c>
      <c r="AJ221" s="2">
        <v>33</v>
      </c>
      <c r="AK221" s="4">
        <f t="shared" si="78"/>
        <v>3.3</v>
      </c>
      <c r="AL221" s="9">
        <f t="shared" si="80"/>
        <v>67.910000000000011</v>
      </c>
      <c r="AM221" s="42" t="s">
        <v>715</v>
      </c>
      <c r="AN221" s="58"/>
    </row>
    <row r="222" spans="1:40" ht="15" customHeight="1" x14ac:dyDescent="0.25">
      <c r="A222" s="13">
        <v>208</v>
      </c>
      <c r="B222" s="45">
        <v>6</v>
      </c>
      <c r="C222" s="41" t="s">
        <v>634</v>
      </c>
      <c r="D222" s="41" t="s">
        <v>672</v>
      </c>
      <c r="E222" s="41" t="str">
        <f t="shared" si="62"/>
        <v>24*****22</v>
      </c>
      <c r="F222" s="41" t="s">
        <v>673</v>
      </c>
      <c r="G222" s="41" t="str">
        <f t="shared" si="63"/>
        <v>YA****</v>
      </c>
      <c r="H222" s="41" t="s">
        <v>674</v>
      </c>
      <c r="I222" s="41" t="str">
        <f t="shared" si="64"/>
        <v>İP***</v>
      </c>
      <c r="J222" s="5" t="s">
        <v>67</v>
      </c>
      <c r="K222" s="10">
        <f t="shared" si="65"/>
        <v>3.2</v>
      </c>
      <c r="L222" s="5" t="s">
        <v>127</v>
      </c>
      <c r="M222" s="10">
        <f t="shared" si="66"/>
        <v>6.9</v>
      </c>
      <c r="N222" s="5" t="s">
        <v>8</v>
      </c>
      <c r="O222" s="10">
        <f t="shared" si="67"/>
        <v>4</v>
      </c>
      <c r="P222" s="5" t="s">
        <v>3</v>
      </c>
      <c r="Q222" s="10">
        <f t="shared" si="68"/>
        <v>9.1999999999999993</v>
      </c>
      <c r="R222" s="5" t="s">
        <v>67</v>
      </c>
      <c r="S222" s="10">
        <f t="shared" si="69"/>
        <v>2.4</v>
      </c>
      <c r="T222" s="5" t="s">
        <v>675</v>
      </c>
      <c r="U222" s="10">
        <f t="shared" si="70"/>
        <v>5.95</v>
      </c>
      <c r="V222" s="5" t="s">
        <v>4</v>
      </c>
      <c r="W222" s="10">
        <f t="shared" si="71"/>
        <v>7</v>
      </c>
      <c r="X222" s="7">
        <v>76</v>
      </c>
      <c r="Y222" s="3">
        <f t="shared" si="72"/>
        <v>2.2799999999999998</v>
      </c>
      <c r="Z222" s="2">
        <v>75</v>
      </c>
      <c r="AA222" s="3">
        <f t="shared" si="73"/>
        <v>7.5</v>
      </c>
      <c r="AB222" s="2">
        <v>76</v>
      </c>
      <c r="AC222" s="3">
        <f t="shared" si="74"/>
        <v>2.2799999999999998</v>
      </c>
      <c r="AD222" s="2">
        <v>72</v>
      </c>
      <c r="AE222" s="3">
        <f t="shared" si="75"/>
        <v>2.16</v>
      </c>
      <c r="AF222" s="2">
        <v>100</v>
      </c>
      <c r="AG222" s="3">
        <f t="shared" si="76"/>
        <v>10</v>
      </c>
      <c r="AH222" s="2">
        <v>67.5</v>
      </c>
      <c r="AI222" s="3">
        <f t="shared" si="77"/>
        <v>6.75</v>
      </c>
      <c r="AJ222" s="2">
        <v>58.5</v>
      </c>
      <c r="AK222" s="4">
        <f t="shared" si="78"/>
        <v>5.85</v>
      </c>
      <c r="AL222" s="9">
        <f t="shared" si="80"/>
        <v>75.47</v>
      </c>
      <c r="AM222" s="42" t="s">
        <v>715</v>
      </c>
      <c r="AN222" s="58"/>
    </row>
    <row r="223" spans="1:40" ht="15" customHeight="1" x14ac:dyDescent="0.25">
      <c r="A223" s="13">
        <v>209</v>
      </c>
      <c r="B223" s="45">
        <v>7</v>
      </c>
      <c r="C223" s="41" t="s">
        <v>634</v>
      </c>
      <c r="D223" s="41" t="s">
        <v>676</v>
      </c>
      <c r="E223" s="41" t="str">
        <f t="shared" si="62"/>
        <v>24*****24</v>
      </c>
      <c r="F223" s="41" t="s">
        <v>422</v>
      </c>
      <c r="G223" s="41" t="str">
        <f t="shared" si="63"/>
        <v>RA***</v>
      </c>
      <c r="H223" s="41" t="s">
        <v>677</v>
      </c>
      <c r="I223" s="41" t="str">
        <f t="shared" si="64"/>
        <v>DI***</v>
      </c>
      <c r="J223" s="5" t="s">
        <v>26</v>
      </c>
      <c r="K223" s="10">
        <f t="shared" si="65"/>
        <v>3.36</v>
      </c>
      <c r="L223" s="5" t="s">
        <v>14</v>
      </c>
      <c r="M223" s="10">
        <f t="shared" si="66"/>
        <v>7.6</v>
      </c>
      <c r="N223" s="5" t="s">
        <v>82</v>
      </c>
      <c r="O223" s="10">
        <f t="shared" si="67"/>
        <v>3.84</v>
      </c>
      <c r="P223" s="5" t="s">
        <v>500</v>
      </c>
      <c r="Q223" s="10">
        <f t="shared" si="68"/>
        <v>9.6999999999999993</v>
      </c>
      <c r="R223" s="5" t="s">
        <v>3</v>
      </c>
      <c r="S223" s="10">
        <f t="shared" si="69"/>
        <v>2.76</v>
      </c>
      <c r="T223" s="5" t="s">
        <v>668</v>
      </c>
      <c r="U223" s="10">
        <f t="shared" si="70"/>
        <v>8.85</v>
      </c>
      <c r="V223" s="5" t="s">
        <v>57</v>
      </c>
      <c r="W223" s="10">
        <f t="shared" si="71"/>
        <v>8.6</v>
      </c>
      <c r="X223" s="7">
        <v>76</v>
      </c>
      <c r="Y223" s="3">
        <f t="shared" si="72"/>
        <v>2.2799999999999998</v>
      </c>
      <c r="Z223" s="2">
        <v>76</v>
      </c>
      <c r="AA223" s="3">
        <f t="shared" si="73"/>
        <v>7.6</v>
      </c>
      <c r="AB223" s="2">
        <v>88</v>
      </c>
      <c r="AC223" s="3">
        <f t="shared" si="74"/>
        <v>2.64</v>
      </c>
      <c r="AD223" s="2">
        <v>76</v>
      </c>
      <c r="AE223" s="3">
        <f t="shared" si="75"/>
        <v>2.2799999999999998</v>
      </c>
      <c r="AF223" s="2">
        <v>100</v>
      </c>
      <c r="AG223" s="3">
        <f t="shared" si="76"/>
        <v>10</v>
      </c>
      <c r="AH223" s="2">
        <v>75.5</v>
      </c>
      <c r="AI223" s="3">
        <f t="shared" si="77"/>
        <v>7.55</v>
      </c>
      <c r="AJ223" s="2">
        <v>80.5</v>
      </c>
      <c r="AK223" s="4">
        <f t="shared" si="78"/>
        <v>8.0500000000000007</v>
      </c>
      <c r="AL223" s="9">
        <f t="shared" si="80"/>
        <v>85.11</v>
      </c>
      <c r="AM223" s="42" t="s">
        <v>715</v>
      </c>
      <c r="AN223" s="58"/>
    </row>
    <row r="224" spans="1:40" ht="15" customHeight="1" x14ac:dyDescent="0.25">
      <c r="A224" s="13">
        <v>210</v>
      </c>
      <c r="B224" s="45">
        <v>8</v>
      </c>
      <c r="C224" s="41" t="s">
        <v>634</v>
      </c>
      <c r="D224" s="41" t="s">
        <v>678</v>
      </c>
      <c r="E224" s="41" t="str">
        <f t="shared" si="62"/>
        <v>24*****25</v>
      </c>
      <c r="F224" s="41" t="s">
        <v>679</v>
      </c>
      <c r="G224" s="41" t="str">
        <f t="shared" si="63"/>
        <v>ŞE***</v>
      </c>
      <c r="H224" s="41" t="s">
        <v>472</v>
      </c>
      <c r="I224" s="41" t="str">
        <f t="shared" si="64"/>
        <v>BA****</v>
      </c>
      <c r="J224" s="5" t="s">
        <v>47</v>
      </c>
      <c r="K224" s="10">
        <f t="shared" si="65"/>
        <v>3.52</v>
      </c>
      <c r="L224" s="5" t="s">
        <v>47</v>
      </c>
      <c r="M224" s="10">
        <f t="shared" si="66"/>
        <v>8.8000000000000007</v>
      </c>
      <c r="N224" s="5" t="s">
        <v>3</v>
      </c>
      <c r="O224" s="10">
        <f t="shared" si="67"/>
        <v>3.68</v>
      </c>
      <c r="P224" s="5" t="s">
        <v>8</v>
      </c>
      <c r="Q224" s="10">
        <f t="shared" si="68"/>
        <v>10</v>
      </c>
      <c r="R224" s="5" t="s">
        <v>47</v>
      </c>
      <c r="S224" s="10">
        <f t="shared" si="69"/>
        <v>2.64</v>
      </c>
      <c r="T224" s="5" t="s">
        <v>680</v>
      </c>
      <c r="U224" s="10">
        <f t="shared" si="70"/>
        <v>8.9600000000000009</v>
      </c>
      <c r="V224" s="5" t="s">
        <v>87</v>
      </c>
      <c r="W224" s="10">
        <f t="shared" si="71"/>
        <v>7.9</v>
      </c>
      <c r="X224" s="7">
        <v>76</v>
      </c>
      <c r="Y224" s="3">
        <f t="shared" si="72"/>
        <v>2.2799999999999998</v>
      </c>
      <c r="Z224" s="2">
        <v>89</v>
      </c>
      <c r="AA224" s="3">
        <f t="shared" si="73"/>
        <v>8.9</v>
      </c>
      <c r="AB224" s="2">
        <v>100</v>
      </c>
      <c r="AC224" s="3">
        <f t="shared" si="74"/>
        <v>3</v>
      </c>
      <c r="AD224" s="2">
        <v>96</v>
      </c>
      <c r="AE224" s="3">
        <f t="shared" si="75"/>
        <v>2.88</v>
      </c>
      <c r="AF224" s="2">
        <v>100</v>
      </c>
      <c r="AG224" s="3">
        <f t="shared" si="76"/>
        <v>10</v>
      </c>
      <c r="AH224" s="2">
        <v>86</v>
      </c>
      <c r="AI224" s="3">
        <f t="shared" si="77"/>
        <v>8.6</v>
      </c>
      <c r="AJ224" s="2">
        <v>71.5</v>
      </c>
      <c r="AK224" s="4">
        <f t="shared" si="78"/>
        <v>7.15</v>
      </c>
      <c r="AL224" s="9">
        <f t="shared" si="80"/>
        <v>88.31</v>
      </c>
      <c r="AM224" s="42" t="s">
        <v>715</v>
      </c>
      <c r="AN224" s="58"/>
    </row>
    <row r="225" spans="1:40" ht="15" customHeight="1" x14ac:dyDescent="0.25">
      <c r="A225" s="13">
        <v>211</v>
      </c>
      <c r="B225" s="45">
        <v>9</v>
      </c>
      <c r="C225" s="41" t="s">
        <v>634</v>
      </c>
      <c r="D225" s="41" t="s">
        <v>681</v>
      </c>
      <c r="E225" s="41" t="str">
        <f t="shared" si="62"/>
        <v>24*****30</v>
      </c>
      <c r="F225" s="41" t="s">
        <v>682</v>
      </c>
      <c r="G225" s="41" t="str">
        <f t="shared" si="63"/>
        <v>ME********</v>
      </c>
      <c r="H225" s="41" t="s">
        <v>300</v>
      </c>
      <c r="I225" s="41" t="str">
        <f t="shared" si="64"/>
        <v>GÜ***</v>
      </c>
      <c r="J225" s="5" t="s">
        <v>14</v>
      </c>
      <c r="K225" s="10">
        <f t="shared" si="65"/>
        <v>3.04</v>
      </c>
      <c r="L225" s="5" t="s">
        <v>3</v>
      </c>
      <c r="M225" s="10">
        <f t="shared" si="66"/>
        <v>9.1999999999999993</v>
      </c>
      <c r="N225" s="5" t="s">
        <v>26</v>
      </c>
      <c r="O225" s="10">
        <f t="shared" si="67"/>
        <v>3.36</v>
      </c>
      <c r="P225" s="5" t="s">
        <v>28</v>
      </c>
      <c r="Q225" s="10">
        <f t="shared" si="68"/>
        <v>9.5</v>
      </c>
      <c r="R225" s="5" t="s">
        <v>26</v>
      </c>
      <c r="S225" s="10">
        <f t="shared" si="69"/>
        <v>2.52</v>
      </c>
      <c r="T225" s="5" t="s">
        <v>150</v>
      </c>
      <c r="U225" s="10">
        <f t="shared" si="70"/>
        <v>7.1</v>
      </c>
      <c r="V225" s="5" t="s">
        <v>43</v>
      </c>
      <c r="W225" s="10">
        <f t="shared" si="71"/>
        <v>7.4</v>
      </c>
      <c r="X225" s="7">
        <v>80</v>
      </c>
      <c r="Y225" s="3">
        <f t="shared" si="72"/>
        <v>2.4</v>
      </c>
      <c r="Z225" s="2">
        <v>85</v>
      </c>
      <c r="AA225" s="3">
        <f t="shared" si="73"/>
        <v>8.5</v>
      </c>
      <c r="AB225" s="2">
        <v>80</v>
      </c>
      <c r="AC225" s="3">
        <f t="shared" si="74"/>
        <v>2.4</v>
      </c>
      <c r="AD225" s="2">
        <v>80</v>
      </c>
      <c r="AE225" s="3">
        <f t="shared" si="75"/>
        <v>2.4</v>
      </c>
      <c r="AF225" s="2">
        <v>100</v>
      </c>
      <c r="AG225" s="3">
        <f t="shared" si="76"/>
        <v>10</v>
      </c>
      <c r="AH225" s="2">
        <v>79</v>
      </c>
      <c r="AI225" s="3">
        <f t="shared" si="77"/>
        <v>7.9</v>
      </c>
      <c r="AJ225" s="2">
        <v>15</v>
      </c>
      <c r="AK225" s="4">
        <f t="shared" si="78"/>
        <v>1.5</v>
      </c>
      <c r="AL225" s="9">
        <f t="shared" si="80"/>
        <v>77.22</v>
      </c>
      <c r="AM225" s="42" t="s">
        <v>715</v>
      </c>
      <c r="AN225" s="58"/>
    </row>
    <row r="226" spans="1:40" ht="15" customHeight="1" x14ac:dyDescent="0.25">
      <c r="A226" s="13">
        <v>212</v>
      </c>
      <c r="B226" s="45">
        <v>10</v>
      </c>
      <c r="C226" s="41" t="s">
        <v>634</v>
      </c>
      <c r="D226" s="41" t="s">
        <v>683</v>
      </c>
      <c r="E226" s="41" t="str">
        <f t="shared" si="62"/>
        <v>24*****32</v>
      </c>
      <c r="F226" s="41" t="s">
        <v>480</v>
      </c>
      <c r="G226" s="41" t="str">
        <f t="shared" si="63"/>
        <v>EY***</v>
      </c>
      <c r="H226" s="41" t="s">
        <v>389</v>
      </c>
      <c r="I226" s="41" t="str">
        <f t="shared" si="64"/>
        <v>KA******</v>
      </c>
      <c r="J226" s="5" t="s">
        <v>14</v>
      </c>
      <c r="K226" s="10">
        <f t="shared" si="65"/>
        <v>3.04</v>
      </c>
      <c r="L226" s="5" t="s">
        <v>83</v>
      </c>
      <c r="M226" s="10">
        <f t="shared" si="66"/>
        <v>8.3000000000000007</v>
      </c>
      <c r="N226" s="5" t="s">
        <v>3</v>
      </c>
      <c r="O226" s="10">
        <f t="shared" si="67"/>
        <v>3.68</v>
      </c>
      <c r="P226" s="5" t="s">
        <v>52</v>
      </c>
      <c r="Q226" s="10">
        <f t="shared" si="68"/>
        <v>9</v>
      </c>
      <c r="R226" s="5" t="s">
        <v>47</v>
      </c>
      <c r="S226" s="10">
        <f t="shared" si="69"/>
        <v>2.64</v>
      </c>
      <c r="T226" s="5" t="s">
        <v>642</v>
      </c>
      <c r="U226" s="10">
        <f t="shared" si="70"/>
        <v>6.85</v>
      </c>
      <c r="V226" s="5" t="s">
        <v>87</v>
      </c>
      <c r="W226" s="10">
        <f t="shared" si="71"/>
        <v>7.9</v>
      </c>
      <c r="X226" s="7">
        <v>88</v>
      </c>
      <c r="Y226" s="3">
        <f t="shared" si="72"/>
        <v>2.64</v>
      </c>
      <c r="Z226" s="2">
        <v>85</v>
      </c>
      <c r="AA226" s="3">
        <f t="shared" si="73"/>
        <v>8.5</v>
      </c>
      <c r="AB226" s="2">
        <v>84</v>
      </c>
      <c r="AC226" s="3">
        <f t="shared" si="74"/>
        <v>2.52</v>
      </c>
      <c r="AD226" s="2">
        <v>92</v>
      </c>
      <c r="AE226" s="3">
        <f t="shared" si="75"/>
        <v>2.76</v>
      </c>
      <c r="AF226" s="2">
        <v>100</v>
      </c>
      <c r="AG226" s="3">
        <f t="shared" si="76"/>
        <v>10</v>
      </c>
      <c r="AH226" s="2">
        <v>82</v>
      </c>
      <c r="AI226" s="3">
        <f t="shared" si="77"/>
        <v>8.1999999999999993</v>
      </c>
      <c r="AJ226" s="2">
        <v>61</v>
      </c>
      <c r="AK226" s="4">
        <f t="shared" si="78"/>
        <v>6.1</v>
      </c>
      <c r="AL226" s="9">
        <f t="shared" si="80"/>
        <v>82.13</v>
      </c>
      <c r="AM226" s="42" t="s">
        <v>715</v>
      </c>
      <c r="AN226" s="58"/>
    </row>
    <row r="227" spans="1:40" ht="15" customHeight="1" x14ac:dyDescent="0.25">
      <c r="A227" s="13">
        <v>213</v>
      </c>
      <c r="B227" s="45">
        <v>11</v>
      </c>
      <c r="C227" s="41" t="s">
        <v>634</v>
      </c>
      <c r="D227" s="41" t="s">
        <v>684</v>
      </c>
      <c r="E227" s="41" t="str">
        <f t="shared" si="62"/>
        <v>24*****34</v>
      </c>
      <c r="F227" s="41" t="s">
        <v>685</v>
      </c>
      <c r="G227" s="41" t="str">
        <f t="shared" si="63"/>
        <v>AD*****</v>
      </c>
      <c r="H227" s="41" t="s">
        <v>686</v>
      </c>
      <c r="I227" s="41" t="str">
        <f t="shared" si="64"/>
        <v>US**</v>
      </c>
      <c r="J227" s="5" t="s">
        <v>9</v>
      </c>
      <c r="K227" s="10">
        <f t="shared" si="65"/>
        <v>2.56</v>
      </c>
      <c r="L227" s="5" t="s">
        <v>83</v>
      </c>
      <c r="M227" s="10">
        <f t="shared" si="66"/>
        <v>8.3000000000000007</v>
      </c>
      <c r="N227" s="5" t="s">
        <v>26</v>
      </c>
      <c r="O227" s="10">
        <f t="shared" si="67"/>
        <v>3.36</v>
      </c>
      <c r="P227" s="5" t="s">
        <v>28</v>
      </c>
      <c r="Q227" s="10">
        <f t="shared" si="68"/>
        <v>9.5</v>
      </c>
      <c r="R227" s="5" t="s">
        <v>14</v>
      </c>
      <c r="S227" s="10">
        <f t="shared" si="69"/>
        <v>2.2799999999999998</v>
      </c>
      <c r="T227" s="5" t="s">
        <v>96</v>
      </c>
      <c r="U227" s="10">
        <f t="shared" si="70"/>
        <v>4.8</v>
      </c>
      <c r="V227" s="5" t="s">
        <v>127</v>
      </c>
      <c r="W227" s="10">
        <f t="shared" si="71"/>
        <v>6.9</v>
      </c>
      <c r="X227" s="2">
        <v>68</v>
      </c>
      <c r="Y227" s="3">
        <f t="shared" si="72"/>
        <v>2.04</v>
      </c>
      <c r="Z227" s="2">
        <v>67</v>
      </c>
      <c r="AA227" s="3">
        <f t="shared" si="73"/>
        <v>6.7</v>
      </c>
      <c r="AB227" s="2">
        <v>84</v>
      </c>
      <c r="AC227" s="3">
        <f t="shared" si="74"/>
        <v>2.52</v>
      </c>
      <c r="AD227" s="8" t="s">
        <v>714</v>
      </c>
      <c r="AE227" s="3">
        <v>1.92</v>
      </c>
      <c r="AF227" s="2">
        <v>100</v>
      </c>
      <c r="AG227" s="3">
        <f t="shared" si="76"/>
        <v>10</v>
      </c>
      <c r="AH227" s="2">
        <v>75</v>
      </c>
      <c r="AI227" s="3">
        <f t="shared" si="77"/>
        <v>7.5</v>
      </c>
      <c r="AJ227" s="2">
        <v>5</v>
      </c>
      <c r="AK227" s="3">
        <f t="shared" si="78"/>
        <v>0.5</v>
      </c>
      <c r="AL227" s="9">
        <f t="shared" si="80"/>
        <v>68.88000000000001</v>
      </c>
      <c r="AM227" s="42" t="s">
        <v>715</v>
      </c>
      <c r="AN227" s="58"/>
    </row>
    <row r="228" spans="1:40" ht="15" customHeight="1" x14ac:dyDescent="0.25">
      <c r="A228" s="13">
        <v>214</v>
      </c>
      <c r="B228" s="45">
        <v>12</v>
      </c>
      <c r="C228" s="41" t="s">
        <v>634</v>
      </c>
      <c r="D228" s="41" t="s">
        <v>687</v>
      </c>
      <c r="E228" s="41" t="str">
        <f t="shared" si="62"/>
        <v>24*****35</v>
      </c>
      <c r="F228" s="41" t="s">
        <v>111</v>
      </c>
      <c r="G228" s="41" t="str">
        <f t="shared" si="63"/>
        <v>EL******</v>
      </c>
      <c r="H228" s="41" t="s">
        <v>688</v>
      </c>
      <c r="I228" s="41" t="str">
        <f t="shared" si="64"/>
        <v>İN**</v>
      </c>
      <c r="J228" s="5" t="s">
        <v>3</v>
      </c>
      <c r="K228" s="10">
        <f t="shared" si="65"/>
        <v>3.68</v>
      </c>
      <c r="L228" s="5" t="s">
        <v>41</v>
      </c>
      <c r="M228" s="10">
        <f t="shared" si="66"/>
        <v>8.1999999999999993</v>
      </c>
      <c r="N228" s="5" t="s">
        <v>47</v>
      </c>
      <c r="O228" s="10">
        <f t="shared" si="67"/>
        <v>3.52</v>
      </c>
      <c r="P228" s="5" t="s">
        <v>28</v>
      </c>
      <c r="Q228" s="10">
        <f t="shared" si="68"/>
        <v>9.5</v>
      </c>
      <c r="R228" s="5" t="s">
        <v>67</v>
      </c>
      <c r="S228" s="10">
        <f t="shared" si="69"/>
        <v>2.4</v>
      </c>
      <c r="T228" s="5" t="s">
        <v>689</v>
      </c>
      <c r="U228" s="10">
        <f t="shared" si="70"/>
        <v>7.71</v>
      </c>
      <c r="V228" s="5" t="s">
        <v>14</v>
      </c>
      <c r="W228" s="10">
        <f t="shared" si="71"/>
        <v>7.6</v>
      </c>
      <c r="X228" s="7">
        <v>80</v>
      </c>
      <c r="Y228" s="3">
        <f t="shared" si="72"/>
        <v>2.4</v>
      </c>
      <c r="Z228" s="2">
        <v>80</v>
      </c>
      <c r="AA228" s="3">
        <f t="shared" si="73"/>
        <v>8</v>
      </c>
      <c r="AB228" s="2">
        <v>76</v>
      </c>
      <c r="AC228" s="3">
        <f t="shared" si="74"/>
        <v>2.2799999999999998</v>
      </c>
      <c r="AD228" s="2">
        <v>76</v>
      </c>
      <c r="AE228" s="3">
        <f t="shared" si="75"/>
        <v>2.2799999999999998</v>
      </c>
      <c r="AF228" s="2">
        <v>80</v>
      </c>
      <c r="AG228" s="3">
        <f t="shared" si="76"/>
        <v>8</v>
      </c>
      <c r="AH228" s="2">
        <v>76.5</v>
      </c>
      <c r="AI228" s="3">
        <f t="shared" si="77"/>
        <v>7.65</v>
      </c>
      <c r="AJ228" s="2">
        <v>57.5</v>
      </c>
      <c r="AK228" s="4">
        <f t="shared" si="78"/>
        <v>5.75</v>
      </c>
      <c r="AL228" s="9">
        <f t="shared" si="80"/>
        <v>78.97</v>
      </c>
      <c r="AM228" s="42" t="s">
        <v>715</v>
      </c>
      <c r="AN228" s="58"/>
    </row>
    <row r="229" spans="1:40" ht="15" customHeight="1" thickBot="1" x14ac:dyDescent="0.3">
      <c r="A229" s="14">
        <v>215</v>
      </c>
      <c r="B229" s="46">
        <v>13</v>
      </c>
      <c r="C229" s="43" t="s">
        <v>634</v>
      </c>
      <c r="D229" s="43" t="s">
        <v>690</v>
      </c>
      <c r="E229" s="43" t="str">
        <f t="shared" si="62"/>
        <v>24*****40</v>
      </c>
      <c r="F229" s="43" t="s">
        <v>691</v>
      </c>
      <c r="G229" s="43" t="str">
        <f t="shared" si="63"/>
        <v>ME*********</v>
      </c>
      <c r="H229" s="43" t="s">
        <v>692</v>
      </c>
      <c r="I229" s="43" t="str">
        <f t="shared" si="64"/>
        <v>ER******</v>
      </c>
      <c r="J229" s="15" t="s">
        <v>7</v>
      </c>
      <c r="K229" s="16">
        <f t="shared" si="65"/>
        <v>2.88</v>
      </c>
      <c r="L229" s="15" t="s">
        <v>87</v>
      </c>
      <c r="M229" s="16">
        <f t="shared" si="66"/>
        <v>7.9</v>
      </c>
      <c r="N229" s="15" t="s">
        <v>47</v>
      </c>
      <c r="O229" s="16">
        <f t="shared" si="67"/>
        <v>3.52</v>
      </c>
      <c r="P229" s="15" t="s">
        <v>28</v>
      </c>
      <c r="Q229" s="16">
        <f t="shared" si="68"/>
        <v>9.5</v>
      </c>
      <c r="R229" s="15" t="s">
        <v>14</v>
      </c>
      <c r="S229" s="16">
        <f t="shared" si="69"/>
        <v>2.2799999999999998</v>
      </c>
      <c r="T229" s="15">
        <v>0</v>
      </c>
      <c r="U229" s="16">
        <f t="shared" si="70"/>
        <v>0</v>
      </c>
      <c r="V229" s="15" t="s">
        <v>7</v>
      </c>
      <c r="W229" s="16">
        <f t="shared" si="71"/>
        <v>7.2</v>
      </c>
      <c r="X229" s="17">
        <v>72</v>
      </c>
      <c r="Y229" s="18">
        <f t="shared" si="72"/>
        <v>2.16</v>
      </c>
      <c r="Z229" s="17">
        <v>77</v>
      </c>
      <c r="AA229" s="18">
        <f t="shared" si="73"/>
        <v>7.7</v>
      </c>
      <c r="AB229" s="17">
        <v>72</v>
      </c>
      <c r="AC229" s="18">
        <f t="shared" si="74"/>
        <v>2.16</v>
      </c>
      <c r="AD229" s="17">
        <v>76</v>
      </c>
      <c r="AE229" s="18">
        <f t="shared" si="75"/>
        <v>2.2799999999999998</v>
      </c>
      <c r="AF229" s="17">
        <v>100</v>
      </c>
      <c r="AG229" s="18">
        <f t="shared" si="76"/>
        <v>10</v>
      </c>
      <c r="AH229" s="17">
        <v>83</v>
      </c>
      <c r="AI229" s="18">
        <f t="shared" si="77"/>
        <v>8.3000000000000007</v>
      </c>
      <c r="AJ229" s="17">
        <v>0</v>
      </c>
      <c r="AK229" s="19">
        <f t="shared" si="78"/>
        <v>0</v>
      </c>
      <c r="AL229" s="20">
        <f t="shared" si="80"/>
        <v>65.88</v>
      </c>
      <c r="AM229" s="44" t="s">
        <v>715</v>
      </c>
      <c r="AN229" s="59"/>
    </row>
    <row r="230" spans="1:40" ht="12.75" customHeight="1" x14ac:dyDescent="0.25">
      <c r="K230"/>
      <c r="M230"/>
      <c r="O230"/>
      <c r="Q230"/>
      <c r="S230"/>
      <c r="U230"/>
      <c r="W230"/>
      <c r="Y230"/>
      <c r="AA230"/>
      <c r="AC230"/>
      <c r="AE230"/>
      <c r="AG230"/>
      <c r="AI230"/>
      <c r="AK230"/>
    </row>
    <row r="231" spans="1:40" ht="12.75" customHeight="1" x14ac:dyDescent="0.25">
      <c r="K231"/>
      <c r="M231"/>
      <c r="O231"/>
      <c r="Q231"/>
      <c r="S231"/>
      <c r="U231"/>
      <c r="W231"/>
      <c r="Y231"/>
      <c r="AA231"/>
      <c r="AC231"/>
      <c r="AE231"/>
      <c r="AG231"/>
      <c r="AI231"/>
      <c r="AK231"/>
    </row>
    <row r="232" spans="1:40" ht="12.75" customHeight="1" x14ac:dyDescent="0.25">
      <c r="K232"/>
      <c r="M232"/>
      <c r="O232"/>
      <c r="Q232"/>
      <c r="S232"/>
      <c r="U232"/>
      <c r="W232"/>
      <c r="Y232"/>
      <c r="AA232"/>
      <c r="AC232"/>
      <c r="AE232"/>
      <c r="AG232"/>
      <c r="AI232"/>
      <c r="AK232"/>
    </row>
    <row r="233" spans="1:40" ht="12.75" customHeight="1" x14ac:dyDescent="0.25">
      <c r="K233"/>
      <c r="M233"/>
      <c r="O233"/>
      <c r="Q233"/>
      <c r="S233"/>
      <c r="U233"/>
      <c r="W233"/>
      <c r="Y233"/>
      <c r="AA233"/>
      <c r="AC233"/>
      <c r="AE233"/>
      <c r="AG233"/>
      <c r="AI233"/>
      <c r="AK233"/>
    </row>
    <row r="234" spans="1:40" ht="12.75" customHeight="1" x14ac:dyDescent="0.25">
      <c r="K234"/>
      <c r="M234"/>
      <c r="O234"/>
      <c r="Q234"/>
      <c r="S234"/>
      <c r="U234"/>
      <c r="W234"/>
      <c r="Y234"/>
      <c r="AA234"/>
      <c r="AC234"/>
      <c r="AE234"/>
      <c r="AG234"/>
      <c r="AI234"/>
      <c r="AK234"/>
    </row>
    <row r="235" spans="1:40" ht="12.75" customHeight="1" x14ac:dyDescent="0.25">
      <c r="K235"/>
      <c r="M235"/>
      <c r="O235"/>
      <c r="Q235"/>
      <c r="S235"/>
      <c r="U235"/>
      <c r="W235"/>
      <c r="Y235"/>
      <c r="AA235"/>
      <c r="AC235"/>
      <c r="AE235"/>
      <c r="AG235"/>
      <c r="AI235"/>
      <c r="AK235"/>
    </row>
    <row r="236" spans="1:40" ht="12.75" customHeight="1" x14ac:dyDescent="0.25">
      <c r="K236"/>
      <c r="M236"/>
      <c r="O236"/>
      <c r="Q236"/>
      <c r="S236"/>
      <c r="U236"/>
      <c r="W236"/>
      <c r="Y236"/>
      <c r="AA236"/>
      <c r="AC236"/>
      <c r="AE236"/>
      <c r="AG236"/>
      <c r="AI236"/>
      <c r="AK236"/>
    </row>
    <row r="237" spans="1:40" ht="12.75" customHeight="1" x14ac:dyDescent="0.25">
      <c r="K237"/>
      <c r="M237"/>
      <c r="O237"/>
      <c r="Q237"/>
      <c r="S237"/>
      <c r="U237"/>
      <c r="W237"/>
      <c r="Y237"/>
      <c r="AA237"/>
      <c r="AC237"/>
      <c r="AE237"/>
      <c r="AG237"/>
      <c r="AI237"/>
      <c r="AK237"/>
    </row>
    <row r="238" spans="1:40" ht="12.75" customHeight="1" x14ac:dyDescent="0.25">
      <c r="K238"/>
      <c r="M238"/>
      <c r="O238"/>
      <c r="Q238"/>
      <c r="S238"/>
      <c r="U238"/>
      <c r="W238"/>
      <c r="Y238"/>
      <c r="AA238"/>
      <c r="AC238"/>
      <c r="AE238"/>
      <c r="AG238"/>
      <c r="AI238"/>
      <c r="AK238"/>
    </row>
    <row r="239" spans="1:40" ht="12.75" customHeight="1" x14ac:dyDescent="0.25">
      <c r="K239"/>
      <c r="M239"/>
      <c r="O239"/>
      <c r="Q239"/>
      <c r="S239"/>
      <c r="U239"/>
      <c r="W239"/>
      <c r="Y239"/>
      <c r="AA239"/>
      <c r="AC239"/>
      <c r="AE239"/>
      <c r="AG239"/>
      <c r="AI239"/>
      <c r="AK239"/>
    </row>
    <row r="240" spans="1:40" ht="12.75" customHeight="1" x14ac:dyDescent="0.25">
      <c r="K240"/>
      <c r="M240"/>
      <c r="O240"/>
      <c r="Q240"/>
      <c r="S240"/>
      <c r="U240"/>
      <c r="W240"/>
      <c r="Y240"/>
      <c r="AA240"/>
      <c r="AC240"/>
      <c r="AE240"/>
      <c r="AG240"/>
      <c r="AI240"/>
      <c r="AK240"/>
    </row>
    <row r="241" spans="11:37" ht="12.75" customHeight="1" x14ac:dyDescent="0.25">
      <c r="K241"/>
      <c r="M241"/>
      <c r="O241"/>
      <c r="Q241"/>
      <c r="S241"/>
      <c r="U241"/>
      <c r="W241"/>
      <c r="Y241"/>
      <c r="AA241"/>
      <c r="AC241"/>
      <c r="AE241"/>
      <c r="AG241"/>
      <c r="AI241"/>
      <c r="AK241"/>
    </row>
    <row r="242" spans="11:37" ht="12.75" customHeight="1" x14ac:dyDescent="0.25">
      <c r="K242"/>
      <c r="M242"/>
      <c r="O242"/>
      <c r="Q242"/>
      <c r="S242"/>
      <c r="U242"/>
      <c r="W242"/>
      <c r="Y242"/>
      <c r="AA242"/>
      <c r="AC242"/>
      <c r="AE242"/>
      <c r="AG242"/>
      <c r="AI242"/>
      <c r="AK242"/>
    </row>
    <row r="243" spans="11:37" ht="12.75" customHeight="1" x14ac:dyDescent="0.25">
      <c r="K243"/>
      <c r="M243"/>
      <c r="O243"/>
      <c r="Q243"/>
      <c r="S243"/>
      <c r="U243"/>
      <c r="W243"/>
      <c r="Y243"/>
      <c r="AA243"/>
      <c r="AC243"/>
      <c r="AE243"/>
      <c r="AG243"/>
      <c r="AI243"/>
      <c r="AK243"/>
    </row>
    <row r="244" spans="11:37" ht="12.75" customHeight="1" x14ac:dyDescent="0.25">
      <c r="K244"/>
      <c r="M244"/>
      <c r="O244"/>
      <c r="Q244"/>
      <c r="S244"/>
      <c r="U244"/>
      <c r="W244"/>
      <c r="Y244"/>
      <c r="AA244"/>
      <c r="AC244"/>
      <c r="AE244"/>
      <c r="AG244"/>
      <c r="AI244"/>
      <c r="AK244"/>
    </row>
    <row r="245" spans="11:37" ht="12.75" customHeight="1" x14ac:dyDescent="0.25">
      <c r="K245"/>
      <c r="M245"/>
      <c r="O245"/>
      <c r="Q245"/>
      <c r="S245"/>
      <c r="U245"/>
      <c r="W245"/>
      <c r="Y245"/>
      <c r="AA245"/>
      <c r="AC245"/>
      <c r="AE245"/>
      <c r="AG245"/>
      <c r="AI245"/>
      <c r="AK245"/>
    </row>
    <row r="246" spans="11:37" ht="12.75" customHeight="1" x14ac:dyDescent="0.25">
      <c r="K246"/>
      <c r="M246"/>
      <c r="O246"/>
      <c r="Q246"/>
      <c r="S246"/>
      <c r="U246"/>
      <c r="W246"/>
      <c r="Y246"/>
      <c r="AA246"/>
      <c r="AC246"/>
      <c r="AE246"/>
      <c r="AG246"/>
      <c r="AI246"/>
      <c r="AK246"/>
    </row>
    <row r="247" spans="11:37" ht="12.75" customHeight="1" x14ac:dyDescent="0.25">
      <c r="K247"/>
      <c r="M247"/>
      <c r="O247"/>
      <c r="Q247"/>
      <c r="S247"/>
      <c r="U247"/>
      <c r="W247"/>
      <c r="Y247"/>
      <c r="AA247"/>
      <c r="AC247"/>
      <c r="AE247"/>
      <c r="AG247"/>
      <c r="AI247"/>
      <c r="AK247"/>
    </row>
    <row r="248" spans="11:37" ht="12.75" customHeight="1" x14ac:dyDescent="0.25">
      <c r="K248"/>
      <c r="M248"/>
      <c r="O248"/>
      <c r="Q248"/>
      <c r="S248"/>
      <c r="U248"/>
      <c r="W248"/>
      <c r="Y248"/>
      <c r="AA248"/>
      <c r="AC248"/>
      <c r="AE248"/>
      <c r="AG248"/>
      <c r="AI248"/>
      <c r="AK248"/>
    </row>
    <row r="249" spans="11:37" ht="12.75" customHeight="1" x14ac:dyDescent="0.25">
      <c r="K249"/>
      <c r="M249"/>
      <c r="O249"/>
      <c r="Q249"/>
      <c r="S249"/>
      <c r="U249"/>
      <c r="W249"/>
      <c r="Y249"/>
      <c r="AA249"/>
      <c r="AC249"/>
      <c r="AE249"/>
      <c r="AG249"/>
      <c r="AI249"/>
      <c r="AK249"/>
    </row>
    <row r="250" spans="11:37" ht="12.75" customHeight="1" x14ac:dyDescent="0.25">
      <c r="K250"/>
      <c r="M250"/>
      <c r="O250"/>
      <c r="Q250"/>
      <c r="S250"/>
      <c r="U250"/>
      <c r="W250"/>
      <c r="Y250"/>
      <c r="AA250"/>
      <c r="AC250"/>
      <c r="AE250"/>
      <c r="AG250"/>
      <c r="AI250"/>
      <c r="AK250"/>
    </row>
    <row r="251" spans="11:37" ht="12.75" customHeight="1" x14ac:dyDescent="0.25">
      <c r="K251"/>
      <c r="M251"/>
      <c r="O251"/>
      <c r="Q251"/>
      <c r="S251"/>
      <c r="U251"/>
      <c r="W251"/>
      <c r="Y251"/>
      <c r="AA251"/>
      <c r="AC251"/>
      <c r="AE251"/>
      <c r="AG251"/>
      <c r="AI251"/>
      <c r="AK251"/>
    </row>
    <row r="252" spans="11:37" ht="12.75" customHeight="1" x14ac:dyDescent="0.25">
      <c r="K252"/>
      <c r="M252"/>
      <c r="O252"/>
      <c r="Q252"/>
      <c r="S252"/>
      <c r="U252"/>
      <c r="W252"/>
      <c r="Y252"/>
      <c r="AA252"/>
      <c r="AC252"/>
      <c r="AE252"/>
      <c r="AG252"/>
      <c r="AI252"/>
      <c r="AK252"/>
    </row>
    <row r="253" spans="11:37" ht="12.75" customHeight="1" x14ac:dyDescent="0.25">
      <c r="K253"/>
      <c r="M253"/>
      <c r="O253"/>
      <c r="Q253"/>
      <c r="S253"/>
      <c r="U253"/>
      <c r="W253"/>
      <c r="Y253"/>
      <c r="AA253"/>
      <c r="AC253"/>
      <c r="AE253"/>
      <c r="AG253"/>
      <c r="AI253"/>
      <c r="AK253"/>
    </row>
    <row r="254" spans="11:37" ht="12.75" customHeight="1" x14ac:dyDescent="0.25">
      <c r="K254"/>
      <c r="M254"/>
      <c r="O254"/>
      <c r="Q254"/>
      <c r="S254"/>
      <c r="U254"/>
      <c r="W254"/>
      <c r="Y254"/>
      <c r="AA254"/>
      <c r="AC254"/>
      <c r="AE254"/>
      <c r="AG254"/>
      <c r="AI254"/>
      <c r="AK254"/>
    </row>
    <row r="255" spans="11:37" ht="12.75" customHeight="1" x14ac:dyDescent="0.25">
      <c r="K255"/>
      <c r="M255"/>
      <c r="O255"/>
      <c r="Q255"/>
      <c r="S255"/>
      <c r="U255"/>
      <c r="W255"/>
      <c r="Y255"/>
      <c r="AA255"/>
      <c r="AC255"/>
      <c r="AE255"/>
      <c r="AG255"/>
      <c r="AI255"/>
      <c r="AK255"/>
    </row>
    <row r="256" spans="11:37" ht="12.75" customHeight="1" x14ac:dyDescent="0.25">
      <c r="K256"/>
      <c r="M256"/>
      <c r="O256"/>
      <c r="Q256"/>
      <c r="S256"/>
      <c r="U256"/>
      <c r="W256"/>
      <c r="Y256"/>
      <c r="AA256"/>
      <c r="AC256"/>
      <c r="AE256"/>
      <c r="AG256"/>
      <c r="AI256"/>
      <c r="AK256"/>
    </row>
    <row r="257" spans="11:37" ht="12.75" customHeight="1" x14ac:dyDescent="0.25">
      <c r="K257"/>
      <c r="M257"/>
      <c r="O257"/>
      <c r="Q257"/>
      <c r="S257"/>
      <c r="U257"/>
      <c r="W257"/>
      <c r="Y257"/>
      <c r="AA257"/>
      <c r="AC257"/>
      <c r="AE257"/>
      <c r="AG257"/>
      <c r="AI257"/>
      <c r="AK257"/>
    </row>
    <row r="258" spans="11:37" ht="12.75" customHeight="1" x14ac:dyDescent="0.25">
      <c r="K258"/>
      <c r="M258"/>
      <c r="O258"/>
      <c r="Q258"/>
      <c r="S258"/>
      <c r="U258"/>
      <c r="W258"/>
      <c r="Y258"/>
      <c r="AA258"/>
      <c r="AC258"/>
      <c r="AE258"/>
      <c r="AG258"/>
      <c r="AI258"/>
      <c r="AK258"/>
    </row>
    <row r="259" spans="11:37" ht="12.75" customHeight="1" x14ac:dyDescent="0.25">
      <c r="K259"/>
      <c r="M259"/>
      <c r="O259"/>
      <c r="Q259"/>
      <c r="S259"/>
      <c r="U259"/>
      <c r="W259"/>
      <c r="Y259"/>
      <c r="AA259"/>
      <c r="AC259"/>
      <c r="AE259"/>
      <c r="AG259"/>
      <c r="AI259"/>
      <c r="AK259"/>
    </row>
    <row r="260" spans="11:37" ht="12.75" customHeight="1" x14ac:dyDescent="0.25">
      <c r="K260"/>
      <c r="M260"/>
      <c r="O260"/>
      <c r="Q260"/>
      <c r="S260"/>
      <c r="U260"/>
      <c r="W260"/>
      <c r="Y260"/>
      <c r="AA260"/>
      <c r="AC260"/>
      <c r="AE260"/>
      <c r="AG260"/>
      <c r="AI260"/>
      <c r="AK260"/>
    </row>
    <row r="261" spans="11:37" ht="12.75" customHeight="1" x14ac:dyDescent="0.25">
      <c r="K261"/>
      <c r="M261"/>
      <c r="O261"/>
      <c r="Q261"/>
      <c r="S261"/>
      <c r="U261"/>
      <c r="W261"/>
      <c r="Y261"/>
      <c r="AA261"/>
      <c r="AC261"/>
      <c r="AE261"/>
      <c r="AG261"/>
      <c r="AI261"/>
      <c r="AK261"/>
    </row>
    <row r="262" spans="11:37" ht="12.75" customHeight="1" x14ac:dyDescent="0.25">
      <c r="K262"/>
      <c r="M262"/>
      <c r="O262"/>
      <c r="Q262"/>
      <c r="S262"/>
      <c r="U262"/>
      <c r="W262"/>
      <c r="Y262"/>
      <c r="AA262"/>
      <c r="AC262"/>
      <c r="AE262"/>
      <c r="AG262"/>
      <c r="AI262"/>
      <c r="AK262"/>
    </row>
    <row r="263" spans="11:37" ht="12.75" customHeight="1" x14ac:dyDescent="0.25">
      <c r="K263"/>
      <c r="M263"/>
      <c r="O263"/>
      <c r="Q263"/>
      <c r="S263"/>
      <c r="U263"/>
      <c r="W263"/>
      <c r="Y263"/>
      <c r="AA263"/>
      <c r="AC263"/>
      <c r="AE263"/>
      <c r="AG263"/>
      <c r="AI263"/>
      <c r="AK263"/>
    </row>
    <row r="264" spans="11:37" ht="12.75" customHeight="1" x14ac:dyDescent="0.25">
      <c r="K264"/>
      <c r="M264"/>
      <c r="O264"/>
      <c r="Q264"/>
      <c r="S264"/>
      <c r="U264"/>
      <c r="W264"/>
      <c r="Y264"/>
      <c r="AA264"/>
      <c r="AC264"/>
      <c r="AE264"/>
      <c r="AG264"/>
      <c r="AI264"/>
      <c r="AK264"/>
    </row>
    <row r="265" spans="11:37" ht="12.75" customHeight="1" x14ac:dyDescent="0.25">
      <c r="K265"/>
      <c r="M265"/>
      <c r="O265"/>
      <c r="Q265"/>
      <c r="S265"/>
      <c r="U265"/>
      <c r="W265"/>
      <c r="Y265"/>
      <c r="AA265"/>
      <c r="AC265"/>
      <c r="AE265"/>
      <c r="AG265"/>
      <c r="AI265"/>
      <c r="AK265"/>
    </row>
    <row r="266" spans="11:37" ht="12.75" customHeight="1" x14ac:dyDescent="0.25">
      <c r="K266"/>
      <c r="M266"/>
      <c r="O266"/>
      <c r="Q266"/>
      <c r="S266"/>
      <c r="U266"/>
      <c r="W266"/>
      <c r="Y266"/>
      <c r="AA266"/>
      <c r="AC266"/>
      <c r="AE266"/>
      <c r="AG266"/>
      <c r="AI266"/>
      <c r="AK266"/>
    </row>
    <row r="267" spans="11:37" ht="12.75" customHeight="1" x14ac:dyDescent="0.25">
      <c r="K267"/>
      <c r="M267"/>
      <c r="O267"/>
      <c r="Q267"/>
      <c r="S267"/>
      <c r="U267"/>
      <c r="W267"/>
      <c r="Y267"/>
      <c r="AA267"/>
      <c r="AC267"/>
      <c r="AE267"/>
      <c r="AG267"/>
      <c r="AI267"/>
      <c r="AK267"/>
    </row>
    <row r="268" spans="11:37" ht="12.75" customHeight="1" x14ac:dyDescent="0.25">
      <c r="K268"/>
      <c r="M268"/>
      <c r="O268"/>
      <c r="Q268"/>
      <c r="S268"/>
      <c r="U268"/>
      <c r="W268"/>
      <c r="Y268"/>
      <c r="AA268"/>
      <c r="AC268"/>
      <c r="AE268"/>
      <c r="AG268"/>
      <c r="AI268"/>
      <c r="AK268"/>
    </row>
    <row r="269" spans="11:37" ht="12.75" customHeight="1" x14ac:dyDescent="0.25">
      <c r="K269"/>
      <c r="M269"/>
      <c r="O269"/>
      <c r="Q269"/>
      <c r="S269"/>
      <c r="U269"/>
      <c r="W269"/>
      <c r="Y269"/>
      <c r="AA269"/>
      <c r="AC269"/>
      <c r="AE269"/>
      <c r="AG269"/>
      <c r="AI269"/>
      <c r="AK269"/>
    </row>
    <row r="270" spans="11:37" ht="12.75" customHeight="1" x14ac:dyDescent="0.25">
      <c r="K270"/>
      <c r="M270"/>
      <c r="O270"/>
      <c r="Q270"/>
      <c r="S270"/>
      <c r="U270"/>
      <c r="W270"/>
      <c r="Y270"/>
      <c r="AA270"/>
      <c r="AC270"/>
      <c r="AE270"/>
      <c r="AG270"/>
      <c r="AI270"/>
      <c r="AK270"/>
    </row>
    <row r="271" spans="11:37" ht="12.75" customHeight="1" x14ac:dyDescent="0.25">
      <c r="K271"/>
      <c r="M271"/>
      <c r="O271"/>
      <c r="Q271"/>
      <c r="S271"/>
      <c r="U271"/>
      <c r="W271"/>
      <c r="Y271"/>
      <c r="AA271"/>
      <c r="AC271"/>
      <c r="AE271"/>
      <c r="AG271"/>
      <c r="AI271"/>
      <c r="AK271"/>
    </row>
    <row r="272" spans="11:37" ht="12.75" customHeight="1" x14ac:dyDescent="0.25">
      <c r="K272"/>
      <c r="M272"/>
      <c r="O272"/>
      <c r="Q272"/>
      <c r="S272"/>
      <c r="U272"/>
      <c r="W272"/>
      <c r="Y272"/>
      <c r="AA272"/>
      <c r="AC272"/>
      <c r="AE272"/>
      <c r="AG272"/>
      <c r="AI272"/>
      <c r="AK272"/>
    </row>
    <row r="273" spans="11:37" ht="12.75" customHeight="1" x14ac:dyDescent="0.25">
      <c r="K273"/>
      <c r="M273"/>
      <c r="O273"/>
      <c r="Q273"/>
      <c r="S273"/>
      <c r="U273"/>
      <c r="W273"/>
      <c r="Y273"/>
      <c r="AA273"/>
      <c r="AC273"/>
      <c r="AE273"/>
      <c r="AG273"/>
      <c r="AI273"/>
      <c r="AK273"/>
    </row>
    <row r="274" spans="11:37" ht="12.75" customHeight="1" x14ac:dyDescent="0.25">
      <c r="K274"/>
      <c r="M274"/>
      <c r="O274"/>
      <c r="Q274"/>
      <c r="S274"/>
      <c r="U274"/>
      <c r="W274"/>
      <c r="Y274"/>
      <c r="AA274"/>
      <c r="AC274"/>
      <c r="AE274"/>
      <c r="AG274"/>
      <c r="AI274"/>
      <c r="AK274"/>
    </row>
    <row r="275" spans="11:37" ht="12.75" customHeight="1" x14ac:dyDescent="0.25">
      <c r="K275"/>
      <c r="M275"/>
      <c r="O275"/>
      <c r="Q275"/>
      <c r="S275"/>
      <c r="U275"/>
      <c r="W275"/>
      <c r="Y275"/>
      <c r="AA275"/>
      <c r="AC275"/>
      <c r="AE275"/>
      <c r="AG275"/>
      <c r="AI275"/>
      <c r="AK275"/>
    </row>
    <row r="276" spans="11:37" ht="12.75" customHeight="1" x14ac:dyDescent="0.25">
      <c r="K276"/>
      <c r="M276"/>
      <c r="O276"/>
      <c r="Q276"/>
      <c r="S276"/>
      <c r="U276"/>
      <c r="W276"/>
      <c r="Y276"/>
      <c r="AA276"/>
      <c r="AC276"/>
      <c r="AE276"/>
      <c r="AG276"/>
      <c r="AI276"/>
      <c r="AK276"/>
    </row>
    <row r="277" spans="11:37" ht="12.75" customHeight="1" x14ac:dyDescent="0.25">
      <c r="K277"/>
      <c r="M277"/>
      <c r="O277"/>
      <c r="Q277"/>
      <c r="S277"/>
      <c r="U277"/>
      <c r="W277"/>
      <c r="Y277"/>
      <c r="AA277"/>
      <c r="AC277"/>
      <c r="AE277"/>
      <c r="AG277"/>
      <c r="AI277"/>
      <c r="AK277"/>
    </row>
    <row r="278" spans="11:37" ht="12.75" customHeight="1" x14ac:dyDescent="0.25">
      <c r="K278"/>
      <c r="M278"/>
      <c r="O278"/>
      <c r="Q278"/>
      <c r="S278"/>
      <c r="U278"/>
      <c r="W278"/>
      <c r="Y278"/>
      <c r="AA278"/>
      <c r="AC278"/>
      <c r="AE278"/>
      <c r="AG278"/>
      <c r="AI278"/>
      <c r="AK278"/>
    </row>
    <row r="279" spans="11:37" ht="12.75" customHeight="1" x14ac:dyDescent="0.25">
      <c r="K279"/>
      <c r="M279"/>
      <c r="O279"/>
      <c r="Q279"/>
      <c r="S279"/>
      <c r="U279"/>
      <c r="W279"/>
      <c r="Y279"/>
      <c r="AA279"/>
      <c r="AC279"/>
      <c r="AE279"/>
      <c r="AG279"/>
      <c r="AI279"/>
      <c r="AK279"/>
    </row>
    <row r="280" spans="11:37" ht="12.75" customHeight="1" x14ac:dyDescent="0.25">
      <c r="K280"/>
      <c r="M280"/>
      <c r="O280"/>
      <c r="Q280"/>
      <c r="S280"/>
      <c r="U280"/>
      <c r="W280"/>
      <c r="Y280"/>
      <c r="AA280"/>
      <c r="AC280"/>
      <c r="AE280"/>
      <c r="AG280"/>
      <c r="AI280"/>
      <c r="AK280"/>
    </row>
    <row r="281" spans="11:37" ht="12.75" customHeight="1" x14ac:dyDescent="0.25">
      <c r="K281"/>
      <c r="M281"/>
      <c r="O281"/>
      <c r="Q281"/>
      <c r="S281"/>
      <c r="U281"/>
      <c r="W281"/>
      <c r="Y281"/>
      <c r="AA281"/>
      <c r="AC281"/>
      <c r="AE281"/>
      <c r="AG281"/>
      <c r="AI281"/>
      <c r="AK281"/>
    </row>
    <row r="282" spans="11:37" ht="12.75" customHeight="1" x14ac:dyDescent="0.25">
      <c r="K282"/>
      <c r="M282"/>
      <c r="O282"/>
      <c r="Q282"/>
      <c r="S282"/>
      <c r="U282"/>
      <c r="W282"/>
      <c r="Y282"/>
      <c r="AA282"/>
      <c r="AC282"/>
      <c r="AE282"/>
      <c r="AG282"/>
      <c r="AI282"/>
      <c r="AK282"/>
    </row>
    <row r="283" spans="11:37" ht="12.75" customHeight="1" x14ac:dyDescent="0.25">
      <c r="K283"/>
      <c r="M283"/>
      <c r="O283"/>
      <c r="Q283"/>
      <c r="S283"/>
      <c r="U283"/>
      <c r="W283"/>
      <c r="Y283"/>
      <c r="AA283"/>
      <c r="AC283"/>
      <c r="AE283"/>
      <c r="AG283"/>
      <c r="AI283"/>
      <c r="AK283"/>
    </row>
    <row r="284" spans="11:37" ht="12.75" customHeight="1" x14ac:dyDescent="0.25">
      <c r="K284"/>
      <c r="M284"/>
      <c r="O284"/>
      <c r="Q284"/>
      <c r="S284"/>
      <c r="U284"/>
      <c r="W284"/>
      <c r="Y284"/>
      <c r="AA284"/>
      <c r="AC284"/>
      <c r="AE284"/>
      <c r="AG284"/>
      <c r="AI284"/>
      <c r="AK284"/>
    </row>
    <row r="285" spans="11:37" ht="12.75" customHeight="1" x14ac:dyDescent="0.25">
      <c r="K285"/>
      <c r="M285"/>
      <c r="O285"/>
      <c r="Q285"/>
      <c r="S285"/>
      <c r="U285"/>
      <c r="W285"/>
      <c r="Y285"/>
      <c r="AA285"/>
      <c r="AC285"/>
      <c r="AE285"/>
      <c r="AG285"/>
      <c r="AI285"/>
      <c r="AK285"/>
    </row>
    <row r="286" spans="11:37" ht="12.75" customHeight="1" x14ac:dyDescent="0.25">
      <c r="K286"/>
      <c r="M286"/>
      <c r="O286"/>
      <c r="Q286"/>
      <c r="S286"/>
      <c r="U286"/>
      <c r="W286"/>
      <c r="Y286"/>
      <c r="AA286"/>
      <c r="AC286"/>
      <c r="AE286"/>
      <c r="AG286"/>
      <c r="AI286"/>
      <c r="AK286"/>
    </row>
    <row r="287" spans="11:37" ht="12.75" customHeight="1" x14ac:dyDescent="0.25">
      <c r="K287"/>
      <c r="M287"/>
      <c r="O287"/>
      <c r="Q287"/>
      <c r="S287"/>
      <c r="U287"/>
      <c r="W287"/>
      <c r="Y287"/>
      <c r="AA287"/>
      <c r="AC287"/>
      <c r="AE287"/>
      <c r="AG287"/>
      <c r="AI287"/>
      <c r="AK287"/>
    </row>
    <row r="288" spans="11:37" ht="12.75" customHeight="1" x14ac:dyDescent="0.25">
      <c r="K288"/>
      <c r="M288"/>
      <c r="O288"/>
      <c r="Q288"/>
      <c r="S288"/>
      <c r="U288"/>
      <c r="W288"/>
      <c r="Y288"/>
      <c r="AA288"/>
      <c r="AC288"/>
      <c r="AE288"/>
      <c r="AG288"/>
      <c r="AI288"/>
      <c r="AK288"/>
    </row>
    <row r="289" spans="11:37" ht="12.75" customHeight="1" x14ac:dyDescent="0.25">
      <c r="K289"/>
      <c r="M289"/>
      <c r="O289"/>
      <c r="Q289"/>
      <c r="S289"/>
      <c r="U289"/>
      <c r="W289"/>
      <c r="Y289"/>
      <c r="AA289"/>
      <c r="AC289"/>
      <c r="AE289"/>
      <c r="AG289"/>
      <c r="AI289"/>
      <c r="AK289"/>
    </row>
    <row r="290" spans="11:37" ht="12.75" customHeight="1" x14ac:dyDescent="0.25">
      <c r="K290"/>
      <c r="M290"/>
      <c r="O290"/>
      <c r="Q290"/>
      <c r="S290"/>
      <c r="U290"/>
      <c r="W290"/>
      <c r="Y290"/>
      <c r="AA290"/>
      <c r="AC290"/>
      <c r="AE290"/>
      <c r="AG290"/>
      <c r="AI290"/>
      <c r="AK290"/>
    </row>
    <row r="291" spans="11:37" ht="12.75" customHeight="1" x14ac:dyDescent="0.25">
      <c r="K291"/>
      <c r="M291"/>
      <c r="O291"/>
      <c r="Q291"/>
      <c r="S291"/>
      <c r="U291"/>
      <c r="W291"/>
      <c r="Y291"/>
      <c r="AA291"/>
      <c r="AC291"/>
      <c r="AE291"/>
      <c r="AG291"/>
      <c r="AI291"/>
      <c r="AK291"/>
    </row>
    <row r="292" spans="11:37" ht="12.75" customHeight="1" x14ac:dyDescent="0.25">
      <c r="K292"/>
      <c r="M292"/>
      <c r="O292"/>
      <c r="Q292"/>
      <c r="S292"/>
      <c r="U292"/>
      <c r="W292"/>
      <c r="Y292"/>
      <c r="AA292"/>
      <c r="AC292"/>
      <c r="AE292"/>
      <c r="AG292"/>
      <c r="AI292"/>
      <c r="AK292"/>
    </row>
    <row r="293" spans="11:37" ht="12.75" customHeight="1" x14ac:dyDescent="0.25">
      <c r="K293"/>
      <c r="M293"/>
      <c r="O293"/>
      <c r="Q293"/>
      <c r="S293"/>
      <c r="U293"/>
      <c r="W293"/>
      <c r="Y293"/>
      <c r="AA293"/>
      <c r="AC293"/>
      <c r="AE293"/>
      <c r="AG293"/>
      <c r="AI293"/>
      <c r="AK293"/>
    </row>
    <row r="294" spans="11:37" ht="12.75" customHeight="1" x14ac:dyDescent="0.25">
      <c r="K294"/>
      <c r="M294"/>
      <c r="O294"/>
      <c r="Q294"/>
      <c r="S294"/>
      <c r="U294"/>
      <c r="W294"/>
      <c r="Y294"/>
      <c r="AA294"/>
      <c r="AC294"/>
      <c r="AE294"/>
      <c r="AG294"/>
      <c r="AI294"/>
      <c r="AK294"/>
    </row>
    <row r="295" spans="11:37" ht="12.75" customHeight="1" x14ac:dyDescent="0.25">
      <c r="K295"/>
      <c r="M295"/>
      <c r="O295"/>
      <c r="Q295"/>
      <c r="S295"/>
      <c r="U295"/>
      <c r="W295"/>
      <c r="Y295"/>
      <c r="AA295"/>
      <c r="AC295"/>
      <c r="AE295"/>
      <c r="AG295"/>
      <c r="AI295"/>
      <c r="AK295"/>
    </row>
    <row r="296" spans="11:37" ht="12.75" customHeight="1" x14ac:dyDescent="0.25">
      <c r="K296"/>
      <c r="M296"/>
      <c r="O296"/>
      <c r="Q296"/>
      <c r="S296"/>
      <c r="U296"/>
      <c r="W296"/>
      <c r="Y296"/>
      <c r="AA296"/>
      <c r="AC296"/>
      <c r="AE296"/>
      <c r="AG296"/>
      <c r="AI296"/>
      <c r="AK296"/>
    </row>
    <row r="297" spans="11:37" ht="12.75" customHeight="1" x14ac:dyDescent="0.25">
      <c r="K297"/>
      <c r="M297"/>
      <c r="O297"/>
      <c r="Q297"/>
      <c r="S297"/>
      <c r="U297"/>
      <c r="W297"/>
      <c r="Y297"/>
      <c r="AA297"/>
      <c r="AC297"/>
      <c r="AE297"/>
      <c r="AG297"/>
      <c r="AI297"/>
      <c r="AK297"/>
    </row>
    <row r="298" spans="11:37" ht="12.75" customHeight="1" x14ac:dyDescent="0.25">
      <c r="K298"/>
      <c r="M298"/>
      <c r="O298"/>
      <c r="Q298"/>
      <c r="S298"/>
      <c r="U298"/>
      <c r="W298"/>
      <c r="Y298"/>
      <c r="AA298"/>
      <c r="AC298"/>
      <c r="AE298"/>
      <c r="AG298"/>
      <c r="AI298"/>
      <c r="AK298"/>
    </row>
    <row r="299" spans="11:37" ht="12.75" customHeight="1" x14ac:dyDescent="0.25">
      <c r="K299"/>
      <c r="M299"/>
      <c r="O299"/>
      <c r="Q299"/>
      <c r="S299"/>
      <c r="U299"/>
      <c r="W299"/>
      <c r="Y299"/>
      <c r="AA299"/>
      <c r="AC299"/>
      <c r="AE299"/>
      <c r="AG299"/>
      <c r="AI299"/>
      <c r="AK299"/>
    </row>
    <row r="300" spans="11:37" ht="12.75" customHeight="1" x14ac:dyDescent="0.25">
      <c r="K300"/>
      <c r="M300"/>
      <c r="O300"/>
      <c r="Q300"/>
      <c r="S300"/>
      <c r="U300"/>
      <c r="W300"/>
      <c r="Y300"/>
      <c r="AA300"/>
      <c r="AC300"/>
      <c r="AE300"/>
      <c r="AG300"/>
      <c r="AI300"/>
      <c r="AK300"/>
    </row>
    <row r="301" spans="11:37" ht="12.75" customHeight="1" x14ac:dyDescent="0.25">
      <c r="K301"/>
      <c r="M301"/>
      <c r="O301"/>
      <c r="Q301"/>
      <c r="S301"/>
      <c r="U301"/>
      <c r="W301"/>
      <c r="Y301"/>
      <c r="AA301"/>
      <c r="AC301"/>
      <c r="AE301"/>
      <c r="AG301"/>
      <c r="AI301"/>
      <c r="AK301"/>
    </row>
    <row r="302" spans="11:37" ht="12.75" customHeight="1" x14ac:dyDescent="0.25">
      <c r="K302"/>
      <c r="M302"/>
      <c r="O302"/>
      <c r="Q302"/>
      <c r="S302"/>
      <c r="U302"/>
      <c r="W302"/>
      <c r="Y302"/>
      <c r="AA302"/>
      <c r="AC302"/>
      <c r="AE302"/>
      <c r="AG302"/>
      <c r="AI302"/>
      <c r="AK302"/>
    </row>
    <row r="303" spans="11:37" ht="12.75" customHeight="1" x14ac:dyDescent="0.25">
      <c r="K303"/>
      <c r="M303"/>
      <c r="O303"/>
      <c r="Q303"/>
      <c r="S303"/>
      <c r="U303"/>
      <c r="W303"/>
      <c r="Y303"/>
      <c r="AA303"/>
      <c r="AC303"/>
      <c r="AE303"/>
      <c r="AG303"/>
      <c r="AI303"/>
      <c r="AK303"/>
    </row>
    <row r="304" spans="11:37" ht="12.75" customHeight="1" x14ac:dyDescent="0.25">
      <c r="K304"/>
      <c r="M304"/>
      <c r="O304"/>
      <c r="Q304"/>
      <c r="S304"/>
      <c r="U304"/>
      <c r="W304"/>
      <c r="Y304"/>
      <c r="AA304"/>
      <c r="AC304"/>
      <c r="AE304"/>
      <c r="AG304"/>
      <c r="AI304"/>
      <c r="AK304"/>
    </row>
    <row r="305" spans="11:37" ht="12.75" customHeight="1" x14ac:dyDescent="0.25">
      <c r="K305"/>
      <c r="M305"/>
      <c r="O305"/>
      <c r="Q305"/>
      <c r="S305"/>
      <c r="U305"/>
      <c r="W305"/>
      <c r="Y305"/>
      <c r="AA305"/>
      <c r="AC305"/>
      <c r="AE305"/>
      <c r="AG305"/>
      <c r="AI305"/>
      <c r="AK305"/>
    </row>
    <row r="306" spans="11:37" ht="12.75" customHeight="1" x14ac:dyDescent="0.25">
      <c r="K306"/>
      <c r="M306"/>
      <c r="O306"/>
      <c r="Q306"/>
      <c r="S306"/>
      <c r="U306"/>
      <c r="W306"/>
      <c r="Y306"/>
      <c r="AA306"/>
      <c r="AC306"/>
      <c r="AE306"/>
      <c r="AG306"/>
      <c r="AI306"/>
      <c r="AK306"/>
    </row>
    <row r="307" spans="11:37" ht="12.75" customHeight="1" x14ac:dyDescent="0.25">
      <c r="K307"/>
      <c r="M307"/>
      <c r="O307"/>
      <c r="Q307"/>
      <c r="S307"/>
      <c r="U307"/>
      <c r="W307"/>
      <c r="Y307"/>
      <c r="AA307"/>
      <c r="AC307"/>
      <c r="AE307"/>
      <c r="AG307"/>
      <c r="AI307"/>
      <c r="AK307"/>
    </row>
    <row r="308" spans="11:37" ht="12.75" customHeight="1" x14ac:dyDescent="0.25">
      <c r="K308"/>
      <c r="M308"/>
      <c r="O308"/>
      <c r="Q308"/>
      <c r="S308"/>
      <c r="U308"/>
      <c r="W308"/>
      <c r="Y308"/>
      <c r="AA308"/>
      <c r="AC308"/>
      <c r="AE308"/>
      <c r="AG308"/>
      <c r="AI308"/>
      <c r="AK308"/>
    </row>
    <row r="309" spans="11:37" ht="12.75" customHeight="1" x14ac:dyDescent="0.25">
      <c r="K309"/>
      <c r="M309"/>
      <c r="O309"/>
      <c r="Q309"/>
      <c r="S309"/>
      <c r="U309"/>
      <c r="W309"/>
      <c r="Y309"/>
      <c r="AA309"/>
      <c r="AC309"/>
      <c r="AE309"/>
      <c r="AG309"/>
      <c r="AI309"/>
      <c r="AK309"/>
    </row>
    <row r="310" spans="11:37" ht="12.75" customHeight="1" x14ac:dyDescent="0.25">
      <c r="K310"/>
      <c r="M310"/>
      <c r="O310"/>
      <c r="Q310"/>
      <c r="S310"/>
      <c r="U310"/>
      <c r="W310"/>
      <c r="Y310"/>
      <c r="AA310"/>
      <c r="AC310"/>
      <c r="AE310"/>
      <c r="AG310"/>
      <c r="AI310"/>
      <c r="AK310"/>
    </row>
    <row r="311" spans="11:37" ht="12.75" customHeight="1" x14ac:dyDescent="0.25">
      <c r="K311"/>
      <c r="M311"/>
      <c r="O311"/>
      <c r="Q311"/>
      <c r="S311"/>
      <c r="U311"/>
      <c r="W311"/>
      <c r="Y311"/>
      <c r="AA311"/>
      <c r="AC311"/>
      <c r="AE311"/>
      <c r="AG311"/>
      <c r="AI311"/>
      <c r="AK311"/>
    </row>
    <row r="312" spans="11:37" ht="12.75" customHeight="1" x14ac:dyDescent="0.25">
      <c r="K312"/>
      <c r="M312"/>
      <c r="O312"/>
      <c r="Q312"/>
      <c r="S312"/>
      <c r="U312"/>
      <c r="W312"/>
      <c r="Y312"/>
      <c r="AA312"/>
      <c r="AC312"/>
      <c r="AE312"/>
      <c r="AG312"/>
      <c r="AI312"/>
      <c r="AK312"/>
    </row>
    <row r="313" spans="11:37" ht="12.75" customHeight="1" x14ac:dyDescent="0.25">
      <c r="K313"/>
      <c r="M313"/>
      <c r="O313"/>
      <c r="Q313"/>
      <c r="S313"/>
      <c r="U313"/>
      <c r="W313"/>
      <c r="Y313"/>
      <c r="AA313"/>
      <c r="AC313"/>
      <c r="AE313"/>
      <c r="AG313"/>
      <c r="AI313"/>
      <c r="AK313"/>
    </row>
    <row r="314" spans="11:37" ht="12.75" customHeight="1" x14ac:dyDescent="0.25">
      <c r="K314"/>
      <c r="M314"/>
      <c r="O314"/>
      <c r="Q314"/>
      <c r="S314"/>
      <c r="U314"/>
      <c r="W314"/>
      <c r="Y314"/>
      <c r="AA314"/>
      <c r="AC314"/>
      <c r="AE314"/>
      <c r="AG314"/>
      <c r="AI314"/>
      <c r="AK314"/>
    </row>
    <row r="315" spans="11:37" ht="12.75" customHeight="1" x14ac:dyDescent="0.25">
      <c r="K315"/>
      <c r="M315"/>
      <c r="O315"/>
      <c r="Q315"/>
      <c r="S315"/>
      <c r="U315"/>
      <c r="W315"/>
      <c r="Y315"/>
      <c r="AA315"/>
      <c r="AC315"/>
      <c r="AE315"/>
      <c r="AG315"/>
      <c r="AI315"/>
      <c r="AK315"/>
    </row>
    <row r="316" spans="11:37" ht="12.75" customHeight="1" x14ac:dyDescent="0.25">
      <c r="K316"/>
      <c r="M316"/>
      <c r="O316"/>
      <c r="Q316"/>
      <c r="S316"/>
      <c r="U316"/>
      <c r="W316"/>
      <c r="Y316"/>
      <c r="AA316"/>
      <c r="AC316"/>
      <c r="AE316"/>
      <c r="AG316"/>
      <c r="AI316"/>
      <c r="AK316"/>
    </row>
    <row r="317" spans="11:37" ht="12.75" customHeight="1" x14ac:dyDescent="0.25">
      <c r="K317"/>
      <c r="M317"/>
      <c r="O317"/>
      <c r="Q317"/>
      <c r="S317"/>
      <c r="U317"/>
      <c r="W317"/>
      <c r="Y317"/>
      <c r="AA317"/>
      <c r="AC317"/>
      <c r="AE317"/>
      <c r="AG317"/>
      <c r="AI317"/>
      <c r="AK317"/>
    </row>
    <row r="318" spans="11:37" ht="12.75" customHeight="1" x14ac:dyDescent="0.25">
      <c r="K318"/>
      <c r="M318"/>
      <c r="O318"/>
      <c r="Q318"/>
      <c r="S318"/>
      <c r="U318"/>
      <c r="W318"/>
      <c r="Y318"/>
      <c r="AA318"/>
      <c r="AC318"/>
      <c r="AE318"/>
      <c r="AG318"/>
      <c r="AI318"/>
      <c r="AK318"/>
    </row>
    <row r="319" spans="11:37" ht="12.75" customHeight="1" x14ac:dyDescent="0.25">
      <c r="K319"/>
      <c r="M319"/>
      <c r="O319"/>
      <c r="Q319"/>
      <c r="S319"/>
      <c r="U319"/>
      <c r="W319"/>
      <c r="Y319"/>
      <c r="AA319"/>
      <c r="AC319"/>
      <c r="AE319"/>
      <c r="AG319"/>
      <c r="AI319"/>
      <c r="AK319"/>
    </row>
    <row r="320" spans="11:37" ht="12.75" customHeight="1" x14ac:dyDescent="0.25">
      <c r="K320"/>
      <c r="M320"/>
      <c r="O320"/>
      <c r="Q320"/>
      <c r="S320"/>
      <c r="U320"/>
      <c r="W320"/>
      <c r="Y320"/>
      <c r="AA320"/>
      <c r="AC320"/>
      <c r="AE320"/>
      <c r="AG320"/>
      <c r="AI320"/>
      <c r="AK320"/>
    </row>
    <row r="321" spans="11:37" ht="12.75" customHeight="1" x14ac:dyDescent="0.25">
      <c r="K321"/>
      <c r="M321"/>
      <c r="O321"/>
      <c r="Q321"/>
      <c r="S321"/>
      <c r="U321"/>
      <c r="W321"/>
      <c r="Y321"/>
      <c r="AA321"/>
      <c r="AC321"/>
      <c r="AE321"/>
      <c r="AG321"/>
      <c r="AI321"/>
      <c r="AK321"/>
    </row>
    <row r="322" spans="11:37" ht="12.75" customHeight="1" x14ac:dyDescent="0.25">
      <c r="K322"/>
      <c r="M322"/>
      <c r="O322"/>
      <c r="Q322"/>
      <c r="S322"/>
      <c r="U322"/>
      <c r="W322"/>
      <c r="Y322"/>
      <c r="AA322"/>
      <c r="AC322"/>
      <c r="AE322"/>
      <c r="AG322"/>
      <c r="AI322"/>
      <c r="AK322"/>
    </row>
    <row r="323" spans="11:37" ht="12.75" customHeight="1" x14ac:dyDescent="0.25">
      <c r="K323"/>
      <c r="M323"/>
      <c r="O323"/>
      <c r="Q323"/>
      <c r="S323"/>
      <c r="U323"/>
      <c r="W323"/>
      <c r="Y323"/>
      <c r="AA323"/>
      <c r="AC323"/>
      <c r="AE323"/>
      <c r="AG323"/>
      <c r="AI323"/>
      <c r="AK323"/>
    </row>
    <row r="324" spans="11:37" ht="12.75" customHeight="1" x14ac:dyDescent="0.25">
      <c r="K324"/>
      <c r="M324"/>
      <c r="O324"/>
      <c r="Q324"/>
      <c r="S324"/>
      <c r="U324"/>
      <c r="W324"/>
      <c r="Y324"/>
      <c r="AA324"/>
      <c r="AC324"/>
      <c r="AE324"/>
      <c r="AG324"/>
      <c r="AI324"/>
      <c r="AK324"/>
    </row>
    <row r="325" spans="11:37" ht="12.75" customHeight="1" x14ac:dyDescent="0.25">
      <c r="K325"/>
      <c r="M325"/>
      <c r="O325"/>
      <c r="Q325"/>
      <c r="S325"/>
      <c r="U325"/>
      <c r="W325"/>
      <c r="Y325"/>
      <c r="AA325"/>
      <c r="AC325"/>
      <c r="AE325"/>
      <c r="AG325"/>
      <c r="AI325"/>
      <c r="AK325"/>
    </row>
    <row r="326" spans="11:37" ht="12.75" customHeight="1" x14ac:dyDescent="0.25">
      <c r="K326"/>
      <c r="M326"/>
      <c r="O326"/>
      <c r="Q326"/>
      <c r="S326"/>
      <c r="U326"/>
      <c r="W326"/>
      <c r="Y326"/>
      <c r="AA326"/>
      <c r="AC326"/>
      <c r="AE326"/>
      <c r="AG326"/>
      <c r="AI326"/>
      <c r="AK326"/>
    </row>
    <row r="327" spans="11:37" ht="12.75" customHeight="1" x14ac:dyDescent="0.25">
      <c r="K327"/>
      <c r="M327"/>
      <c r="O327"/>
      <c r="Q327"/>
      <c r="S327"/>
      <c r="U327"/>
      <c r="W327"/>
      <c r="Y327"/>
      <c r="AA327"/>
      <c r="AC327"/>
      <c r="AE327"/>
      <c r="AG327"/>
      <c r="AI327"/>
      <c r="AK327"/>
    </row>
    <row r="328" spans="11:37" ht="12.75" customHeight="1" x14ac:dyDescent="0.25">
      <c r="K328"/>
      <c r="M328"/>
      <c r="O328"/>
      <c r="Q328"/>
      <c r="S328"/>
      <c r="U328"/>
      <c r="W328"/>
      <c r="Y328"/>
      <c r="AA328"/>
      <c r="AC328"/>
      <c r="AE328"/>
      <c r="AG328"/>
      <c r="AI328"/>
      <c r="AK328"/>
    </row>
    <row r="329" spans="11:37" ht="12.75" customHeight="1" x14ac:dyDescent="0.25">
      <c r="K329"/>
      <c r="M329"/>
      <c r="O329"/>
      <c r="Q329"/>
      <c r="S329"/>
      <c r="U329"/>
      <c r="W329"/>
      <c r="Y329"/>
      <c r="AA329"/>
      <c r="AC329"/>
      <c r="AE329"/>
      <c r="AG329"/>
      <c r="AI329"/>
      <c r="AK329"/>
    </row>
    <row r="330" spans="11:37" ht="12.75" customHeight="1" x14ac:dyDescent="0.25">
      <c r="K330"/>
      <c r="M330"/>
      <c r="O330"/>
      <c r="Q330"/>
      <c r="S330"/>
      <c r="U330"/>
      <c r="W330"/>
      <c r="Y330"/>
      <c r="AA330"/>
      <c r="AC330"/>
      <c r="AE330"/>
      <c r="AG330"/>
      <c r="AI330"/>
      <c r="AK330"/>
    </row>
    <row r="331" spans="11:37" ht="12.75" customHeight="1" x14ac:dyDescent="0.25">
      <c r="K331"/>
      <c r="M331"/>
      <c r="O331"/>
      <c r="Q331"/>
      <c r="S331"/>
      <c r="U331"/>
      <c r="W331"/>
      <c r="Y331"/>
      <c r="AA331"/>
      <c r="AC331"/>
      <c r="AE331"/>
      <c r="AG331"/>
      <c r="AI331"/>
      <c r="AK331"/>
    </row>
    <row r="332" spans="11:37" ht="12.75" customHeight="1" x14ac:dyDescent="0.25">
      <c r="K332"/>
      <c r="M332"/>
      <c r="O332"/>
      <c r="Q332"/>
      <c r="S332"/>
      <c r="U332"/>
      <c r="W332"/>
      <c r="Y332"/>
      <c r="AA332"/>
      <c r="AC332"/>
      <c r="AE332"/>
      <c r="AG332"/>
      <c r="AI332"/>
      <c r="AK332"/>
    </row>
    <row r="333" spans="11:37" ht="12.75" customHeight="1" x14ac:dyDescent="0.25">
      <c r="K333"/>
      <c r="M333"/>
      <c r="O333"/>
      <c r="Q333"/>
      <c r="S333"/>
      <c r="U333"/>
      <c r="W333"/>
      <c r="Y333"/>
      <c r="AA333"/>
      <c r="AC333"/>
      <c r="AE333"/>
      <c r="AG333"/>
      <c r="AI333"/>
      <c r="AK333"/>
    </row>
    <row r="334" spans="11:37" ht="12.75" customHeight="1" x14ac:dyDescent="0.25">
      <c r="K334"/>
      <c r="M334"/>
      <c r="O334"/>
      <c r="Q334"/>
      <c r="S334"/>
      <c r="U334"/>
      <c r="W334"/>
      <c r="Y334"/>
      <c r="AA334"/>
      <c r="AC334"/>
      <c r="AE334"/>
      <c r="AG334"/>
      <c r="AI334"/>
      <c r="AK334"/>
    </row>
    <row r="335" spans="11:37" ht="12.75" customHeight="1" x14ac:dyDescent="0.25">
      <c r="K335"/>
      <c r="M335"/>
      <c r="O335"/>
      <c r="Q335"/>
      <c r="S335"/>
      <c r="U335"/>
      <c r="W335"/>
      <c r="Y335"/>
      <c r="AA335"/>
      <c r="AC335"/>
      <c r="AE335"/>
      <c r="AG335"/>
      <c r="AI335"/>
      <c r="AK335"/>
    </row>
    <row r="336" spans="11:37" ht="12.75" customHeight="1" x14ac:dyDescent="0.25">
      <c r="K336"/>
      <c r="M336"/>
      <c r="O336"/>
      <c r="Q336"/>
      <c r="S336"/>
      <c r="U336"/>
      <c r="W336"/>
      <c r="Y336"/>
      <c r="AA336"/>
      <c r="AC336"/>
      <c r="AE336"/>
      <c r="AG336"/>
      <c r="AI336"/>
      <c r="AK336"/>
    </row>
    <row r="337" spans="11:37" ht="12.75" customHeight="1" x14ac:dyDescent="0.25">
      <c r="K337"/>
      <c r="M337"/>
      <c r="O337"/>
      <c r="Q337"/>
      <c r="S337"/>
      <c r="U337"/>
      <c r="W337"/>
      <c r="Y337"/>
      <c r="AA337"/>
      <c r="AC337"/>
      <c r="AE337"/>
      <c r="AG337"/>
      <c r="AI337"/>
      <c r="AK337"/>
    </row>
    <row r="338" spans="11:37" ht="12.75" customHeight="1" x14ac:dyDescent="0.25">
      <c r="K338"/>
      <c r="M338"/>
      <c r="O338"/>
      <c r="Q338"/>
      <c r="S338"/>
      <c r="U338"/>
      <c r="W338"/>
      <c r="Y338"/>
      <c r="AA338"/>
      <c r="AC338"/>
      <c r="AE338"/>
      <c r="AG338"/>
      <c r="AI338"/>
      <c r="AK338"/>
    </row>
    <row r="339" spans="11:37" ht="12.75" customHeight="1" x14ac:dyDescent="0.25">
      <c r="K339"/>
      <c r="M339"/>
      <c r="O339"/>
      <c r="Q339"/>
      <c r="S339"/>
      <c r="U339"/>
      <c r="W339"/>
      <c r="Y339"/>
      <c r="AA339"/>
      <c r="AC339"/>
      <c r="AE339"/>
      <c r="AG339"/>
      <c r="AI339"/>
      <c r="AK339"/>
    </row>
    <row r="340" spans="11:37" ht="12.75" customHeight="1" x14ac:dyDescent="0.25">
      <c r="K340"/>
      <c r="M340"/>
      <c r="O340"/>
      <c r="Q340"/>
      <c r="S340"/>
      <c r="U340"/>
      <c r="W340"/>
      <c r="Y340"/>
      <c r="AA340"/>
      <c r="AC340"/>
      <c r="AE340"/>
      <c r="AG340"/>
      <c r="AI340"/>
      <c r="AK340"/>
    </row>
    <row r="341" spans="11:37" ht="12.75" customHeight="1" x14ac:dyDescent="0.25">
      <c r="K341"/>
      <c r="M341"/>
      <c r="O341"/>
      <c r="Q341"/>
      <c r="S341"/>
      <c r="U341"/>
      <c r="W341"/>
      <c r="Y341"/>
      <c r="AA341"/>
      <c r="AC341"/>
      <c r="AE341"/>
      <c r="AG341"/>
      <c r="AI341"/>
      <c r="AK341"/>
    </row>
    <row r="342" spans="11:37" ht="12.75" customHeight="1" x14ac:dyDescent="0.25">
      <c r="K342"/>
      <c r="M342"/>
      <c r="O342"/>
      <c r="Q342"/>
      <c r="S342"/>
      <c r="U342"/>
      <c r="W342"/>
      <c r="Y342"/>
      <c r="AA342"/>
      <c r="AC342"/>
      <c r="AE342"/>
      <c r="AG342"/>
      <c r="AI342"/>
      <c r="AK342"/>
    </row>
    <row r="343" spans="11:37" ht="12.75" customHeight="1" x14ac:dyDescent="0.25">
      <c r="K343"/>
      <c r="M343"/>
      <c r="O343"/>
      <c r="Q343"/>
      <c r="S343"/>
      <c r="U343"/>
      <c r="W343"/>
      <c r="Y343"/>
      <c r="AA343"/>
      <c r="AC343"/>
      <c r="AE343"/>
      <c r="AG343"/>
      <c r="AI343"/>
      <c r="AK343"/>
    </row>
    <row r="344" spans="11:37" ht="12.75" customHeight="1" x14ac:dyDescent="0.25">
      <c r="K344"/>
      <c r="M344"/>
      <c r="O344"/>
      <c r="Q344"/>
      <c r="S344"/>
      <c r="U344"/>
      <c r="W344"/>
      <c r="Y344"/>
      <c r="AA344"/>
      <c r="AC344"/>
      <c r="AE344"/>
      <c r="AG344"/>
      <c r="AI344"/>
      <c r="AK344"/>
    </row>
    <row r="345" spans="11:37" ht="12.75" customHeight="1" x14ac:dyDescent="0.25">
      <c r="K345"/>
      <c r="M345"/>
      <c r="O345"/>
      <c r="Q345"/>
      <c r="S345"/>
      <c r="U345"/>
      <c r="W345"/>
      <c r="Y345"/>
      <c r="AA345"/>
      <c r="AC345"/>
      <c r="AE345"/>
      <c r="AG345"/>
      <c r="AI345"/>
      <c r="AK345"/>
    </row>
    <row r="346" spans="11:37" ht="12.75" customHeight="1" x14ac:dyDescent="0.25">
      <c r="K346"/>
      <c r="M346"/>
      <c r="O346"/>
      <c r="Q346"/>
      <c r="S346"/>
      <c r="U346"/>
      <c r="W346"/>
      <c r="Y346"/>
      <c r="AA346"/>
      <c r="AC346"/>
      <c r="AE346"/>
      <c r="AG346"/>
      <c r="AI346"/>
      <c r="AK346"/>
    </row>
    <row r="347" spans="11:37" ht="12.75" customHeight="1" x14ac:dyDescent="0.25">
      <c r="K347"/>
      <c r="M347"/>
      <c r="O347"/>
      <c r="Q347"/>
      <c r="S347"/>
      <c r="U347"/>
      <c r="W347"/>
      <c r="Y347"/>
      <c r="AA347"/>
      <c r="AC347"/>
      <c r="AE347"/>
      <c r="AG347"/>
      <c r="AI347"/>
      <c r="AK347"/>
    </row>
    <row r="348" spans="11:37" ht="12.75" customHeight="1" x14ac:dyDescent="0.25">
      <c r="K348"/>
      <c r="M348"/>
      <c r="O348"/>
      <c r="Q348"/>
      <c r="S348"/>
      <c r="U348"/>
      <c r="W348"/>
      <c r="Y348"/>
      <c r="AA348"/>
      <c r="AC348"/>
      <c r="AE348"/>
      <c r="AG348"/>
      <c r="AI348"/>
      <c r="AK348"/>
    </row>
    <row r="349" spans="11:37" ht="12.75" customHeight="1" x14ac:dyDescent="0.25">
      <c r="K349"/>
      <c r="M349"/>
      <c r="O349"/>
      <c r="Q349"/>
      <c r="S349"/>
      <c r="U349"/>
      <c r="W349"/>
      <c r="Y349"/>
      <c r="AA349"/>
      <c r="AC349"/>
      <c r="AE349"/>
      <c r="AG349"/>
      <c r="AI349"/>
      <c r="AK349"/>
    </row>
    <row r="350" spans="11:37" ht="12.75" customHeight="1" x14ac:dyDescent="0.25">
      <c r="K350"/>
      <c r="M350"/>
      <c r="O350"/>
      <c r="Q350"/>
      <c r="S350"/>
      <c r="U350"/>
      <c r="W350"/>
      <c r="Y350"/>
      <c r="AA350"/>
      <c r="AC350"/>
      <c r="AE350"/>
      <c r="AG350"/>
      <c r="AI350"/>
      <c r="AK350"/>
    </row>
    <row r="351" spans="11:37" ht="12.75" customHeight="1" x14ac:dyDescent="0.25">
      <c r="K351"/>
      <c r="M351"/>
      <c r="O351"/>
      <c r="Q351"/>
      <c r="S351"/>
      <c r="U351"/>
      <c r="W351"/>
      <c r="Y351"/>
      <c r="AA351"/>
      <c r="AC351"/>
      <c r="AE351"/>
      <c r="AG351"/>
      <c r="AI351"/>
      <c r="AK351"/>
    </row>
    <row r="352" spans="11:37" ht="12.75" customHeight="1" x14ac:dyDescent="0.25">
      <c r="K352"/>
      <c r="M352"/>
      <c r="O352"/>
      <c r="Q352"/>
      <c r="S352"/>
      <c r="U352"/>
      <c r="W352"/>
      <c r="Y352"/>
      <c r="AA352"/>
      <c r="AC352"/>
      <c r="AE352"/>
      <c r="AG352"/>
      <c r="AI352"/>
      <c r="AK352"/>
    </row>
    <row r="353" spans="11:37" ht="12.75" customHeight="1" x14ac:dyDescent="0.25">
      <c r="K353"/>
      <c r="M353"/>
      <c r="O353"/>
      <c r="Q353"/>
      <c r="S353"/>
      <c r="U353"/>
      <c r="W353"/>
      <c r="Y353"/>
      <c r="AA353"/>
      <c r="AC353"/>
      <c r="AE353"/>
      <c r="AG353"/>
      <c r="AI353"/>
      <c r="AK353"/>
    </row>
    <row r="354" spans="11:37" ht="12.75" customHeight="1" x14ac:dyDescent="0.25">
      <c r="K354"/>
      <c r="M354"/>
      <c r="O354"/>
      <c r="Q354"/>
      <c r="S354"/>
      <c r="U354"/>
      <c r="W354"/>
      <c r="Y354"/>
      <c r="AA354"/>
      <c r="AC354"/>
      <c r="AE354"/>
      <c r="AG354"/>
      <c r="AI354"/>
      <c r="AK354"/>
    </row>
    <row r="355" spans="11:37" ht="12.75" customHeight="1" x14ac:dyDescent="0.25">
      <c r="K355"/>
      <c r="M355"/>
      <c r="O355"/>
      <c r="Q355"/>
      <c r="S355"/>
      <c r="U355"/>
      <c r="W355"/>
      <c r="Y355"/>
      <c r="AA355"/>
      <c r="AC355"/>
      <c r="AE355"/>
      <c r="AG355"/>
      <c r="AI355"/>
      <c r="AK355"/>
    </row>
    <row r="356" spans="11:37" ht="12.75" customHeight="1" x14ac:dyDescent="0.25">
      <c r="K356"/>
      <c r="M356"/>
      <c r="O356"/>
      <c r="Q356"/>
      <c r="S356"/>
      <c r="U356"/>
      <c r="W356"/>
      <c r="Y356"/>
      <c r="AA356"/>
      <c r="AC356"/>
      <c r="AE356"/>
      <c r="AG356"/>
      <c r="AI356"/>
      <c r="AK356"/>
    </row>
    <row r="357" spans="11:37" ht="12.75" customHeight="1" x14ac:dyDescent="0.25">
      <c r="K357"/>
      <c r="M357"/>
      <c r="O357"/>
      <c r="Q357"/>
      <c r="S357"/>
      <c r="U357"/>
      <c r="W357"/>
      <c r="Y357"/>
      <c r="AA357"/>
      <c r="AC357"/>
      <c r="AE357"/>
      <c r="AG357"/>
      <c r="AI357"/>
      <c r="AK357"/>
    </row>
    <row r="358" spans="11:37" ht="12.75" customHeight="1" x14ac:dyDescent="0.25">
      <c r="K358"/>
      <c r="M358"/>
      <c r="O358"/>
      <c r="Q358"/>
      <c r="S358"/>
      <c r="U358"/>
      <c r="W358"/>
      <c r="Y358"/>
      <c r="AA358"/>
      <c r="AC358"/>
      <c r="AE358"/>
      <c r="AG358"/>
      <c r="AI358"/>
      <c r="AK358"/>
    </row>
    <row r="359" spans="11:37" ht="12.75" customHeight="1" x14ac:dyDescent="0.25">
      <c r="K359"/>
      <c r="M359"/>
      <c r="O359"/>
      <c r="Q359"/>
      <c r="S359"/>
      <c r="U359"/>
      <c r="W359"/>
      <c r="Y359"/>
      <c r="AA359"/>
      <c r="AC359"/>
      <c r="AE359"/>
      <c r="AG359"/>
      <c r="AI359"/>
      <c r="AK359"/>
    </row>
    <row r="360" spans="11:37" ht="12.75" customHeight="1" x14ac:dyDescent="0.25">
      <c r="K360"/>
      <c r="M360"/>
      <c r="O360"/>
      <c r="Q360"/>
      <c r="S360"/>
      <c r="U360"/>
      <c r="W360"/>
      <c r="Y360"/>
      <c r="AA360"/>
      <c r="AC360"/>
      <c r="AE360"/>
      <c r="AG360"/>
      <c r="AI360"/>
      <c r="AK360"/>
    </row>
    <row r="361" spans="11:37" ht="12.75" customHeight="1" x14ac:dyDescent="0.25">
      <c r="K361"/>
      <c r="M361"/>
      <c r="O361"/>
      <c r="Q361"/>
      <c r="S361"/>
      <c r="U361"/>
      <c r="W361"/>
      <c r="Y361"/>
      <c r="AA361"/>
      <c r="AC361"/>
      <c r="AE361"/>
      <c r="AG361"/>
      <c r="AI361"/>
      <c r="AK361"/>
    </row>
    <row r="362" spans="11:37" ht="12.75" customHeight="1" x14ac:dyDescent="0.25">
      <c r="K362"/>
      <c r="M362"/>
      <c r="O362"/>
      <c r="Q362"/>
      <c r="S362"/>
      <c r="U362"/>
      <c r="W362"/>
      <c r="Y362"/>
      <c r="AA362"/>
      <c r="AC362"/>
      <c r="AE362"/>
      <c r="AG362"/>
      <c r="AI362"/>
      <c r="AK362"/>
    </row>
    <row r="363" spans="11:37" ht="12.75" customHeight="1" x14ac:dyDescent="0.25">
      <c r="K363"/>
      <c r="M363"/>
      <c r="O363"/>
      <c r="Q363"/>
      <c r="S363"/>
      <c r="U363"/>
      <c r="W363"/>
      <c r="Y363"/>
      <c r="AA363"/>
      <c r="AC363"/>
      <c r="AE363"/>
      <c r="AG363"/>
      <c r="AI363"/>
      <c r="AK363"/>
    </row>
    <row r="364" spans="11:37" ht="12.75" customHeight="1" x14ac:dyDescent="0.25">
      <c r="K364"/>
      <c r="M364"/>
      <c r="O364"/>
      <c r="Q364"/>
      <c r="S364"/>
      <c r="U364"/>
      <c r="W364"/>
      <c r="Y364"/>
      <c r="AA364"/>
      <c r="AC364"/>
      <c r="AE364"/>
      <c r="AG364"/>
      <c r="AI364"/>
      <c r="AK364"/>
    </row>
    <row r="365" spans="11:37" ht="12.75" customHeight="1" x14ac:dyDescent="0.25">
      <c r="K365"/>
      <c r="M365"/>
      <c r="O365"/>
      <c r="Q365"/>
      <c r="S365"/>
      <c r="U365"/>
      <c r="W365"/>
      <c r="Y365"/>
      <c r="AA365"/>
      <c r="AC365"/>
      <c r="AE365"/>
      <c r="AG365"/>
      <c r="AI365"/>
      <c r="AK365"/>
    </row>
    <row r="366" spans="11:37" ht="12.75" customHeight="1" x14ac:dyDescent="0.25">
      <c r="K366"/>
      <c r="M366"/>
      <c r="O366"/>
      <c r="Q366"/>
      <c r="S366"/>
      <c r="U366"/>
      <c r="W366"/>
      <c r="Y366"/>
      <c r="AA366"/>
      <c r="AC366"/>
      <c r="AE366"/>
      <c r="AG366"/>
      <c r="AI366"/>
      <c r="AK366"/>
    </row>
    <row r="367" spans="11:37" ht="12.75" customHeight="1" x14ac:dyDescent="0.25">
      <c r="K367"/>
      <c r="M367"/>
      <c r="O367"/>
      <c r="Q367"/>
      <c r="S367"/>
      <c r="U367"/>
      <c r="W367"/>
      <c r="Y367"/>
      <c r="AA367"/>
      <c r="AC367"/>
      <c r="AE367"/>
      <c r="AG367"/>
      <c r="AI367"/>
      <c r="AK367"/>
    </row>
    <row r="368" spans="11:37" ht="12.75" customHeight="1" x14ac:dyDescent="0.25">
      <c r="K368"/>
      <c r="M368"/>
      <c r="O368"/>
      <c r="Q368"/>
      <c r="S368"/>
      <c r="U368"/>
      <c r="W368"/>
      <c r="Y368"/>
      <c r="AA368"/>
      <c r="AC368"/>
      <c r="AE368"/>
      <c r="AG368"/>
      <c r="AI368"/>
      <c r="AK368"/>
    </row>
    <row r="369" spans="11:37" ht="12.75" customHeight="1" x14ac:dyDescent="0.25">
      <c r="K369"/>
      <c r="M369"/>
      <c r="O369"/>
      <c r="Q369"/>
      <c r="S369"/>
      <c r="U369"/>
      <c r="W369"/>
      <c r="Y369"/>
      <c r="AA369"/>
      <c r="AC369"/>
      <c r="AE369"/>
      <c r="AG369"/>
      <c r="AI369"/>
      <c r="AK369"/>
    </row>
    <row r="370" spans="11:37" ht="12.75" customHeight="1" x14ac:dyDescent="0.25">
      <c r="K370"/>
      <c r="M370"/>
      <c r="O370"/>
      <c r="Q370"/>
      <c r="S370"/>
      <c r="U370"/>
      <c r="W370"/>
      <c r="Y370"/>
      <c r="AA370"/>
      <c r="AC370"/>
      <c r="AE370"/>
      <c r="AG370"/>
      <c r="AI370"/>
      <c r="AK370"/>
    </row>
    <row r="371" spans="11:37" ht="12.75" customHeight="1" x14ac:dyDescent="0.25">
      <c r="K371"/>
      <c r="M371"/>
      <c r="O371"/>
      <c r="Q371"/>
      <c r="S371"/>
      <c r="U371"/>
      <c r="W371"/>
      <c r="Y371"/>
      <c r="AA371"/>
      <c r="AC371"/>
      <c r="AE371"/>
      <c r="AG371"/>
      <c r="AI371"/>
      <c r="AK371"/>
    </row>
    <row r="372" spans="11:37" ht="12.75" customHeight="1" x14ac:dyDescent="0.25">
      <c r="K372"/>
      <c r="M372"/>
      <c r="O372"/>
      <c r="Q372"/>
      <c r="S372"/>
      <c r="U372"/>
      <c r="W372"/>
      <c r="Y372"/>
      <c r="AA372"/>
      <c r="AC372"/>
      <c r="AE372"/>
      <c r="AG372"/>
      <c r="AI372"/>
      <c r="AK372"/>
    </row>
    <row r="373" spans="11:37" ht="12.75" customHeight="1" x14ac:dyDescent="0.25">
      <c r="K373"/>
      <c r="M373"/>
      <c r="O373"/>
      <c r="Q373"/>
      <c r="S373"/>
      <c r="U373"/>
      <c r="W373"/>
      <c r="Y373"/>
      <c r="AA373"/>
      <c r="AC373"/>
      <c r="AE373"/>
      <c r="AG373"/>
      <c r="AI373"/>
      <c r="AK373"/>
    </row>
    <row r="374" spans="11:37" ht="12.75" customHeight="1" x14ac:dyDescent="0.25">
      <c r="K374"/>
      <c r="M374"/>
      <c r="O374"/>
      <c r="Q374"/>
      <c r="S374"/>
      <c r="U374"/>
      <c r="W374"/>
      <c r="Y374"/>
      <c r="AA374"/>
      <c r="AC374"/>
      <c r="AE374"/>
      <c r="AG374"/>
      <c r="AI374"/>
      <c r="AK374"/>
    </row>
    <row r="375" spans="11:37" ht="12.75" customHeight="1" x14ac:dyDescent="0.25">
      <c r="K375"/>
      <c r="M375"/>
      <c r="O375"/>
      <c r="Q375"/>
      <c r="S375"/>
      <c r="U375"/>
      <c r="W375"/>
      <c r="Y375"/>
      <c r="AA375"/>
      <c r="AC375"/>
      <c r="AE375"/>
      <c r="AG375"/>
      <c r="AI375"/>
      <c r="AK375"/>
    </row>
    <row r="376" spans="11:37" ht="12.75" customHeight="1" x14ac:dyDescent="0.25">
      <c r="K376"/>
      <c r="M376"/>
      <c r="O376"/>
      <c r="Q376"/>
      <c r="S376"/>
      <c r="U376"/>
      <c r="W376"/>
      <c r="Y376"/>
      <c r="AA376"/>
      <c r="AC376"/>
      <c r="AE376"/>
      <c r="AG376"/>
      <c r="AI376"/>
      <c r="AK376"/>
    </row>
    <row r="377" spans="11:37" ht="12.75" customHeight="1" x14ac:dyDescent="0.25">
      <c r="K377"/>
      <c r="M377"/>
      <c r="O377"/>
      <c r="Q377"/>
      <c r="S377"/>
      <c r="U377"/>
      <c r="W377"/>
      <c r="Y377"/>
      <c r="AA377"/>
      <c r="AC377"/>
      <c r="AE377"/>
      <c r="AG377"/>
      <c r="AI377"/>
      <c r="AK377"/>
    </row>
    <row r="378" spans="11:37" ht="12.75" customHeight="1" x14ac:dyDescent="0.25">
      <c r="K378"/>
      <c r="M378"/>
      <c r="O378"/>
      <c r="Q378"/>
      <c r="S378"/>
      <c r="U378"/>
      <c r="W378"/>
      <c r="Y378"/>
      <c r="AA378"/>
      <c r="AC378"/>
      <c r="AE378"/>
      <c r="AG378"/>
      <c r="AI378"/>
      <c r="AK378"/>
    </row>
    <row r="379" spans="11:37" ht="12.75" customHeight="1" x14ac:dyDescent="0.25">
      <c r="K379"/>
      <c r="M379"/>
      <c r="O379"/>
      <c r="Q379"/>
      <c r="S379"/>
      <c r="U379"/>
      <c r="W379"/>
      <c r="Y379"/>
      <c r="AA379"/>
      <c r="AC379"/>
      <c r="AE379"/>
      <c r="AG379"/>
      <c r="AI379"/>
      <c r="AK379"/>
    </row>
    <row r="380" spans="11:37" ht="12.75" customHeight="1" x14ac:dyDescent="0.25">
      <c r="K380"/>
      <c r="M380"/>
      <c r="O380"/>
      <c r="Q380"/>
      <c r="S380"/>
      <c r="U380"/>
      <c r="W380"/>
      <c r="Y380"/>
      <c r="AA380"/>
      <c r="AC380"/>
      <c r="AE380"/>
      <c r="AG380"/>
      <c r="AI380"/>
      <c r="AK380"/>
    </row>
    <row r="381" spans="11:37" ht="12.75" customHeight="1" x14ac:dyDescent="0.25">
      <c r="K381"/>
      <c r="M381"/>
      <c r="O381"/>
      <c r="Q381"/>
      <c r="S381"/>
      <c r="U381"/>
      <c r="W381"/>
      <c r="Y381"/>
      <c r="AA381"/>
      <c r="AC381"/>
      <c r="AE381"/>
      <c r="AG381"/>
      <c r="AI381"/>
      <c r="AK381"/>
    </row>
    <row r="382" spans="11:37" ht="12.75" customHeight="1" x14ac:dyDescent="0.25">
      <c r="K382"/>
      <c r="M382"/>
      <c r="O382"/>
      <c r="Q382"/>
      <c r="S382"/>
      <c r="U382"/>
      <c r="W382"/>
      <c r="Y382"/>
      <c r="AA382"/>
      <c r="AC382"/>
      <c r="AE382"/>
      <c r="AG382"/>
      <c r="AI382"/>
      <c r="AK382"/>
    </row>
    <row r="383" spans="11:37" ht="12.75" customHeight="1" x14ac:dyDescent="0.25">
      <c r="K383"/>
      <c r="M383"/>
      <c r="O383"/>
      <c r="Q383"/>
      <c r="S383"/>
      <c r="U383"/>
      <c r="W383"/>
      <c r="Y383"/>
      <c r="AA383"/>
      <c r="AC383"/>
      <c r="AE383"/>
      <c r="AG383"/>
      <c r="AI383"/>
      <c r="AK383"/>
    </row>
    <row r="384" spans="11:37" ht="12.75" customHeight="1" x14ac:dyDescent="0.25">
      <c r="K384"/>
      <c r="M384"/>
      <c r="O384"/>
      <c r="Q384"/>
      <c r="S384"/>
      <c r="U384"/>
      <c r="W384"/>
      <c r="Y384"/>
      <c r="AA384"/>
      <c r="AC384"/>
      <c r="AE384"/>
      <c r="AG384"/>
      <c r="AI384"/>
      <c r="AK384"/>
    </row>
    <row r="385" spans="11:37" ht="12.75" customHeight="1" x14ac:dyDescent="0.25">
      <c r="K385"/>
      <c r="M385"/>
      <c r="O385"/>
      <c r="Q385"/>
      <c r="S385"/>
      <c r="U385"/>
      <c r="W385"/>
      <c r="Y385"/>
      <c r="AA385"/>
      <c r="AC385"/>
      <c r="AE385"/>
      <c r="AG385"/>
      <c r="AI385"/>
      <c r="AK385"/>
    </row>
    <row r="386" spans="11:37" ht="12.75" customHeight="1" x14ac:dyDescent="0.25">
      <c r="K386"/>
      <c r="M386"/>
      <c r="O386"/>
      <c r="Q386"/>
      <c r="S386"/>
      <c r="U386"/>
      <c r="W386"/>
      <c r="Y386"/>
      <c r="AA386"/>
      <c r="AC386"/>
      <c r="AE386"/>
      <c r="AG386"/>
      <c r="AI386"/>
      <c r="AK386"/>
    </row>
    <row r="387" spans="11:37" ht="12.75" customHeight="1" x14ac:dyDescent="0.25">
      <c r="K387"/>
      <c r="M387"/>
      <c r="O387"/>
      <c r="Q387"/>
      <c r="S387"/>
      <c r="U387"/>
      <c r="W387"/>
      <c r="Y387"/>
      <c r="AA387"/>
      <c r="AC387"/>
      <c r="AE387"/>
      <c r="AG387"/>
      <c r="AI387"/>
      <c r="AK387"/>
    </row>
    <row r="388" spans="11:37" ht="12.75" customHeight="1" x14ac:dyDescent="0.25">
      <c r="K388"/>
      <c r="M388"/>
      <c r="O388"/>
      <c r="Q388"/>
      <c r="S388"/>
      <c r="U388"/>
      <c r="W388"/>
      <c r="Y388"/>
      <c r="AA388"/>
      <c r="AC388"/>
      <c r="AE388"/>
      <c r="AG388"/>
      <c r="AI388"/>
      <c r="AK388"/>
    </row>
    <row r="389" spans="11:37" ht="12.75" customHeight="1" x14ac:dyDescent="0.25">
      <c r="K389"/>
      <c r="M389"/>
      <c r="O389"/>
      <c r="Q389"/>
      <c r="S389"/>
      <c r="U389"/>
      <c r="W389"/>
      <c r="Y389"/>
      <c r="AA389"/>
      <c r="AC389"/>
      <c r="AE389"/>
      <c r="AG389"/>
      <c r="AI389"/>
      <c r="AK389"/>
    </row>
    <row r="390" spans="11:37" ht="12.75" customHeight="1" x14ac:dyDescent="0.25">
      <c r="K390"/>
      <c r="M390"/>
      <c r="O390"/>
      <c r="Q390"/>
      <c r="S390"/>
      <c r="U390"/>
      <c r="W390"/>
      <c r="Y390"/>
      <c r="AA390"/>
      <c r="AC390"/>
      <c r="AE390"/>
      <c r="AG390"/>
      <c r="AI390"/>
      <c r="AK390"/>
    </row>
    <row r="391" spans="11:37" ht="12.75" customHeight="1" x14ac:dyDescent="0.25">
      <c r="K391"/>
      <c r="M391"/>
      <c r="O391"/>
      <c r="Q391"/>
      <c r="S391"/>
      <c r="U391"/>
      <c r="W391"/>
      <c r="Y391"/>
      <c r="AA391"/>
      <c r="AC391"/>
      <c r="AE391"/>
      <c r="AG391"/>
      <c r="AI391"/>
      <c r="AK391"/>
    </row>
    <row r="392" spans="11:37" ht="12.75" customHeight="1" x14ac:dyDescent="0.25">
      <c r="K392"/>
      <c r="M392"/>
      <c r="O392"/>
      <c r="Q392"/>
      <c r="S392"/>
      <c r="U392"/>
      <c r="W392"/>
      <c r="Y392"/>
      <c r="AA392"/>
      <c r="AC392"/>
      <c r="AE392"/>
      <c r="AG392"/>
      <c r="AI392"/>
      <c r="AK392"/>
    </row>
    <row r="393" spans="11:37" ht="12.75" customHeight="1" x14ac:dyDescent="0.25">
      <c r="K393"/>
      <c r="M393"/>
      <c r="O393"/>
      <c r="Q393"/>
      <c r="S393"/>
      <c r="U393"/>
      <c r="W393"/>
      <c r="Y393"/>
      <c r="AA393"/>
      <c r="AC393"/>
      <c r="AE393"/>
      <c r="AG393"/>
      <c r="AI393"/>
      <c r="AK393"/>
    </row>
    <row r="394" spans="11:37" ht="12.75" customHeight="1" x14ac:dyDescent="0.25">
      <c r="K394"/>
      <c r="M394"/>
      <c r="O394"/>
      <c r="Q394"/>
      <c r="S394"/>
      <c r="U394"/>
      <c r="W394"/>
      <c r="Y394"/>
      <c r="AA394"/>
      <c r="AC394"/>
      <c r="AE394"/>
      <c r="AG394"/>
      <c r="AI394"/>
      <c r="AK394"/>
    </row>
    <row r="395" spans="11:37" ht="12.75" customHeight="1" x14ac:dyDescent="0.25">
      <c r="K395"/>
      <c r="M395"/>
      <c r="O395"/>
      <c r="Q395"/>
      <c r="S395"/>
      <c r="U395"/>
      <c r="W395"/>
      <c r="Y395"/>
      <c r="AA395"/>
      <c r="AC395"/>
      <c r="AE395"/>
      <c r="AG395"/>
      <c r="AI395"/>
      <c r="AK395"/>
    </row>
    <row r="396" spans="11:37" ht="12.75" customHeight="1" x14ac:dyDescent="0.25">
      <c r="K396"/>
      <c r="M396"/>
      <c r="O396"/>
      <c r="Q396"/>
      <c r="S396"/>
      <c r="U396"/>
      <c r="W396"/>
      <c r="Y396"/>
      <c r="AA396"/>
      <c r="AC396"/>
      <c r="AE396"/>
      <c r="AG396"/>
      <c r="AI396"/>
      <c r="AK396"/>
    </row>
    <row r="397" spans="11:37" ht="12.75" customHeight="1" x14ac:dyDescent="0.25">
      <c r="K397"/>
      <c r="M397"/>
      <c r="O397"/>
      <c r="Q397"/>
      <c r="S397"/>
      <c r="U397"/>
      <c r="W397"/>
      <c r="Y397"/>
      <c r="AA397"/>
      <c r="AC397"/>
      <c r="AE397"/>
      <c r="AG397"/>
      <c r="AI397"/>
      <c r="AK397"/>
    </row>
    <row r="398" spans="11:37" ht="12.75" customHeight="1" x14ac:dyDescent="0.25">
      <c r="K398"/>
      <c r="M398"/>
      <c r="O398"/>
      <c r="Q398"/>
      <c r="S398"/>
      <c r="U398"/>
      <c r="W398"/>
      <c r="Y398"/>
      <c r="AA398"/>
      <c r="AC398"/>
      <c r="AE398"/>
      <c r="AG398"/>
      <c r="AI398"/>
      <c r="AK398"/>
    </row>
    <row r="399" spans="11:37" ht="12.75" customHeight="1" x14ac:dyDescent="0.25">
      <c r="K399"/>
      <c r="M399"/>
      <c r="O399"/>
      <c r="Q399"/>
      <c r="S399"/>
      <c r="U399"/>
      <c r="W399"/>
      <c r="Y399"/>
      <c r="AA399"/>
      <c r="AC399"/>
      <c r="AE399"/>
      <c r="AG399"/>
      <c r="AI399"/>
      <c r="AK399"/>
    </row>
    <row r="400" spans="11:37" ht="12.75" customHeight="1" x14ac:dyDescent="0.25">
      <c r="K400"/>
      <c r="M400"/>
      <c r="O400"/>
      <c r="Q400"/>
      <c r="S400"/>
      <c r="U400"/>
      <c r="W400"/>
      <c r="Y400"/>
      <c r="AA400"/>
      <c r="AC400"/>
      <c r="AE400"/>
      <c r="AG400"/>
      <c r="AI400"/>
      <c r="AK400"/>
    </row>
    <row r="401" spans="11:37" ht="12.75" customHeight="1" x14ac:dyDescent="0.25">
      <c r="K401"/>
      <c r="M401"/>
      <c r="O401"/>
      <c r="Q401"/>
      <c r="S401"/>
      <c r="U401"/>
      <c r="W401"/>
      <c r="Y401"/>
      <c r="AA401"/>
      <c r="AC401"/>
      <c r="AE401"/>
      <c r="AG401"/>
      <c r="AI401"/>
      <c r="AK401"/>
    </row>
    <row r="402" spans="11:37" ht="12.75" customHeight="1" x14ac:dyDescent="0.25">
      <c r="K402"/>
      <c r="M402"/>
      <c r="O402"/>
      <c r="Q402"/>
      <c r="S402"/>
      <c r="U402"/>
      <c r="W402"/>
      <c r="Y402"/>
      <c r="AA402"/>
      <c r="AC402"/>
      <c r="AE402"/>
      <c r="AG402"/>
      <c r="AI402"/>
      <c r="AK402"/>
    </row>
    <row r="403" spans="11:37" ht="12.75" customHeight="1" x14ac:dyDescent="0.25">
      <c r="K403"/>
      <c r="M403"/>
      <c r="O403"/>
      <c r="Q403"/>
      <c r="S403"/>
      <c r="U403"/>
      <c r="W403"/>
      <c r="Y403"/>
      <c r="AA403"/>
      <c r="AC403"/>
      <c r="AE403"/>
      <c r="AG403"/>
      <c r="AI403"/>
      <c r="AK403"/>
    </row>
    <row r="404" spans="11:37" ht="12.75" customHeight="1" x14ac:dyDescent="0.25">
      <c r="K404"/>
      <c r="M404"/>
      <c r="O404"/>
      <c r="Q404"/>
      <c r="S404"/>
      <c r="U404"/>
      <c r="W404"/>
      <c r="Y404"/>
      <c r="AA404"/>
      <c r="AC404"/>
      <c r="AE404"/>
      <c r="AG404"/>
      <c r="AI404"/>
      <c r="AK404"/>
    </row>
    <row r="405" spans="11:37" ht="12.75" customHeight="1" x14ac:dyDescent="0.25">
      <c r="K405"/>
      <c r="M405"/>
      <c r="O405"/>
      <c r="Q405"/>
      <c r="S405"/>
      <c r="U405"/>
      <c r="W405"/>
      <c r="Y405"/>
      <c r="AA405"/>
      <c r="AC405"/>
      <c r="AE405"/>
      <c r="AG405"/>
      <c r="AI405"/>
      <c r="AK405"/>
    </row>
    <row r="406" spans="11:37" ht="12.75" customHeight="1" x14ac:dyDescent="0.25">
      <c r="K406"/>
      <c r="M406"/>
      <c r="O406"/>
      <c r="Q406"/>
      <c r="S406"/>
      <c r="U406"/>
      <c r="W406"/>
      <c r="Y406"/>
      <c r="AA406"/>
      <c r="AC406"/>
      <c r="AE406"/>
      <c r="AG406"/>
      <c r="AI406"/>
      <c r="AK406"/>
    </row>
    <row r="407" spans="11:37" ht="12.75" customHeight="1" x14ac:dyDescent="0.25">
      <c r="K407"/>
      <c r="M407"/>
      <c r="O407"/>
      <c r="Q407"/>
      <c r="S407"/>
      <c r="U407"/>
      <c r="W407"/>
      <c r="Y407"/>
      <c r="AA407"/>
      <c r="AC407"/>
      <c r="AE407"/>
      <c r="AG407"/>
      <c r="AI407"/>
      <c r="AK407"/>
    </row>
    <row r="408" spans="11:37" ht="12.75" customHeight="1" x14ac:dyDescent="0.25">
      <c r="K408"/>
      <c r="M408"/>
      <c r="O408"/>
      <c r="Q408"/>
      <c r="S408"/>
      <c r="U408"/>
      <c r="W408"/>
      <c r="Y408"/>
      <c r="AA408"/>
      <c r="AC408"/>
      <c r="AE408"/>
      <c r="AG408"/>
      <c r="AI408"/>
      <c r="AK408"/>
    </row>
    <row r="409" spans="11:37" ht="12.75" customHeight="1" x14ac:dyDescent="0.25">
      <c r="K409"/>
      <c r="M409"/>
      <c r="O409"/>
      <c r="Q409"/>
      <c r="S409"/>
      <c r="U409"/>
      <c r="W409"/>
      <c r="Y409"/>
      <c r="AA409"/>
      <c r="AC409"/>
      <c r="AE409"/>
      <c r="AG409"/>
      <c r="AI409"/>
      <c r="AK409"/>
    </row>
    <row r="410" spans="11:37" ht="12.75" customHeight="1" x14ac:dyDescent="0.25">
      <c r="K410"/>
      <c r="M410"/>
      <c r="O410"/>
      <c r="Q410"/>
      <c r="S410"/>
      <c r="U410"/>
      <c r="W410"/>
      <c r="Y410"/>
      <c r="AA410"/>
      <c r="AC410"/>
      <c r="AE410"/>
      <c r="AG410"/>
      <c r="AI410"/>
      <c r="AK410"/>
    </row>
    <row r="411" spans="11:37" ht="12.75" customHeight="1" x14ac:dyDescent="0.25">
      <c r="K411"/>
      <c r="M411"/>
      <c r="O411"/>
      <c r="Q411"/>
      <c r="S411"/>
      <c r="U411"/>
      <c r="W411"/>
      <c r="Y411"/>
      <c r="AA411"/>
      <c r="AC411"/>
      <c r="AE411"/>
      <c r="AG411"/>
      <c r="AI411"/>
      <c r="AK411"/>
    </row>
    <row r="412" spans="11:37" ht="12.75" customHeight="1" x14ac:dyDescent="0.25">
      <c r="K412"/>
      <c r="M412"/>
      <c r="O412"/>
      <c r="Q412"/>
      <c r="S412"/>
      <c r="U412"/>
      <c r="W412"/>
      <c r="Y412"/>
      <c r="AA412"/>
      <c r="AC412"/>
      <c r="AE412"/>
      <c r="AG412"/>
      <c r="AI412"/>
      <c r="AK412"/>
    </row>
    <row r="413" spans="11:37" ht="12.75" customHeight="1" x14ac:dyDescent="0.25">
      <c r="K413"/>
      <c r="M413"/>
      <c r="O413"/>
      <c r="Q413"/>
      <c r="S413"/>
      <c r="U413"/>
      <c r="W413"/>
      <c r="Y413"/>
      <c r="AA413"/>
      <c r="AC413"/>
      <c r="AE413"/>
      <c r="AG413"/>
      <c r="AI413"/>
      <c r="AK413"/>
    </row>
    <row r="414" spans="11:37" ht="12.75" customHeight="1" x14ac:dyDescent="0.25">
      <c r="K414"/>
      <c r="M414"/>
      <c r="O414"/>
      <c r="Q414"/>
      <c r="S414"/>
      <c r="U414"/>
      <c r="W414"/>
      <c r="Y414"/>
      <c r="AA414"/>
      <c r="AC414"/>
      <c r="AE414"/>
      <c r="AG414"/>
      <c r="AI414"/>
      <c r="AK414"/>
    </row>
    <row r="415" spans="11:37" ht="12.75" customHeight="1" x14ac:dyDescent="0.25">
      <c r="K415"/>
      <c r="M415"/>
      <c r="O415"/>
      <c r="Q415"/>
      <c r="S415"/>
      <c r="U415"/>
      <c r="W415"/>
      <c r="Y415"/>
      <c r="AA415"/>
      <c r="AC415"/>
      <c r="AE415"/>
      <c r="AG415"/>
      <c r="AI415"/>
      <c r="AK415"/>
    </row>
    <row r="416" spans="11:37" ht="12.75" customHeight="1" x14ac:dyDescent="0.25">
      <c r="K416"/>
      <c r="M416"/>
      <c r="O416"/>
      <c r="Q416"/>
      <c r="S416"/>
      <c r="U416"/>
      <c r="W416"/>
      <c r="Y416"/>
      <c r="AA416"/>
      <c r="AC416"/>
      <c r="AE416"/>
      <c r="AG416"/>
      <c r="AI416"/>
      <c r="AK416"/>
    </row>
    <row r="417" spans="11:37" ht="12.75" customHeight="1" x14ac:dyDescent="0.25">
      <c r="K417"/>
      <c r="M417"/>
      <c r="O417"/>
      <c r="Q417"/>
      <c r="S417"/>
      <c r="U417"/>
      <c r="W417"/>
      <c r="Y417"/>
      <c r="AA417"/>
      <c r="AC417"/>
      <c r="AE417"/>
      <c r="AG417"/>
      <c r="AI417"/>
      <c r="AK417"/>
    </row>
    <row r="418" spans="11:37" ht="12.75" customHeight="1" x14ac:dyDescent="0.25">
      <c r="K418"/>
      <c r="M418"/>
      <c r="O418"/>
      <c r="Q418"/>
      <c r="S418"/>
      <c r="U418"/>
      <c r="W418"/>
      <c r="Y418"/>
      <c r="AA418"/>
      <c r="AC418"/>
      <c r="AE418"/>
      <c r="AG418"/>
      <c r="AI418"/>
      <c r="AK418"/>
    </row>
    <row r="419" spans="11:37" ht="12.75" customHeight="1" x14ac:dyDescent="0.25">
      <c r="K419"/>
      <c r="M419"/>
      <c r="O419"/>
      <c r="Q419"/>
      <c r="S419"/>
      <c r="U419"/>
      <c r="W419"/>
      <c r="Y419"/>
      <c r="AA419"/>
      <c r="AC419"/>
      <c r="AE419"/>
      <c r="AG419"/>
      <c r="AI419"/>
      <c r="AK419"/>
    </row>
    <row r="420" spans="11:37" ht="12.75" customHeight="1" x14ac:dyDescent="0.25">
      <c r="K420"/>
      <c r="M420"/>
      <c r="O420"/>
      <c r="Q420"/>
      <c r="S420"/>
      <c r="U420"/>
      <c r="W420"/>
      <c r="Y420"/>
      <c r="AA420"/>
      <c r="AC420"/>
      <c r="AE420"/>
      <c r="AG420"/>
      <c r="AI420"/>
      <c r="AK420"/>
    </row>
    <row r="421" spans="11:37" ht="12.75" customHeight="1" x14ac:dyDescent="0.25">
      <c r="K421"/>
      <c r="M421"/>
      <c r="O421"/>
      <c r="Q421"/>
      <c r="S421"/>
      <c r="U421"/>
      <c r="W421"/>
      <c r="Y421"/>
      <c r="AA421"/>
      <c r="AC421"/>
      <c r="AE421"/>
      <c r="AG421"/>
      <c r="AI421"/>
      <c r="AK421"/>
    </row>
    <row r="422" spans="11:37" ht="12.75" customHeight="1" x14ac:dyDescent="0.25">
      <c r="K422"/>
      <c r="M422"/>
      <c r="O422"/>
      <c r="Q422"/>
      <c r="S422"/>
      <c r="U422"/>
      <c r="W422"/>
      <c r="Y422"/>
      <c r="AA422"/>
      <c r="AC422"/>
      <c r="AE422"/>
      <c r="AG422"/>
      <c r="AI422"/>
      <c r="AK422"/>
    </row>
    <row r="423" spans="11:37" ht="12.75" customHeight="1" x14ac:dyDescent="0.25">
      <c r="K423"/>
      <c r="M423"/>
      <c r="O423"/>
      <c r="Q423"/>
      <c r="S423"/>
      <c r="U423"/>
      <c r="W423"/>
      <c r="Y423"/>
      <c r="AA423"/>
      <c r="AC423"/>
      <c r="AE423"/>
      <c r="AG423"/>
      <c r="AI423"/>
      <c r="AK423"/>
    </row>
    <row r="424" spans="11:37" ht="12.75" customHeight="1" x14ac:dyDescent="0.25">
      <c r="K424"/>
      <c r="M424"/>
      <c r="O424"/>
      <c r="Q424"/>
      <c r="S424"/>
      <c r="U424"/>
      <c r="W424"/>
      <c r="Y424"/>
      <c r="AA424"/>
      <c r="AC424"/>
      <c r="AE424"/>
      <c r="AG424"/>
      <c r="AI424"/>
      <c r="AK424"/>
    </row>
    <row r="425" spans="11:37" ht="12.75" customHeight="1" x14ac:dyDescent="0.25">
      <c r="K425"/>
      <c r="M425"/>
      <c r="O425"/>
      <c r="Q425"/>
      <c r="S425"/>
      <c r="U425"/>
      <c r="W425"/>
      <c r="Y425"/>
      <c r="AA425"/>
      <c r="AC425"/>
      <c r="AE425"/>
      <c r="AG425"/>
      <c r="AI425"/>
      <c r="AK425"/>
    </row>
    <row r="426" spans="11:37" ht="12.75" customHeight="1" x14ac:dyDescent="0.25">
      <c r="K426"/>
      <c r="M426"/>
      <c r="O426"/>
      <c r="Q426"/>
      <c r="S426"/>
      <c r="U426"/>
      <c r="W426"/>
      <c r="Y426"/>
      <c r="AA426"/>
      <c r="AC426"/>
      <c r="AE426"/>
      <c r="AG426"/>
      <c r="AI426"/>
      <c r="AK426"/>
    </row>
    <row r="427" spans="11:37" ht="12.75" customHeight="1" x14ac:dyDescent="0.25">
      <c r="K427"/>
      <c r="M427"/>
      <c r="O427"/>
      <c r="Q427"/>
      <c r="S427"/>
      <c r="U427"/>
      <c r="W427"/>
      <c r="Y427"/>
      <c r="AA427"/>
      <c r="AC427"/>
      <c r="AE427"/>
      <c r="AG427"/>
      <c r="AI427"/>
      <c r="AK427"/>
    </row>
    <row r="428" spans="11:37" ht="12.75" customHeight="1" x14ac:dyDescent="0.25">
      <c r="K428"/>
      <c r="M428"/>
      <c r="O428"/>
      <c r="Q428"/>
      <c r="S428"/>
      <c r="U428"/>
      <c r="W428"/>
      <c r="Y428"/>
      <c r="AA428"/>
      <c r="AC428"/>
      <c r="AE428"/>
      <c r="AG428"/>
      <c r="AI428"/>
      <c r="AK428"/>
    </row>
    <row r="429" spans="11:37" ht="12.75" customHeight="1" x14ac:dyDescent="0.25">
      <c r="K429"/>
      <c r="M429"/>
      <c r="O429"/>
      <c r="Q429"/>
      <c r="S429"/>
      <c r="U429"/>
      <c r="W429"/>
      <c r="Y429"/>
      <c r="AA429"/>
      <c r="AC429"/>
      <c r="AE429"/>
      <c r="AG429"/>
      <c r="AI429"/>
      <c r="AK429"/>
    </row>
    <row r="430" spans="11:37" ht="12.75" customHeight="1" x14ac:dyDescent="0.25">
      <c r="K430"/>
      <c r="M430"/>
      <c r="O430"/>
      <c r="Q430"/>
      <c r="S430"/>
      <c r="U430"/>
      <c r="W430"/>
      <c r="Y430"/>
      <c r="AA430"/>
      <c r="AC430"/>
      <c r="AE430"/>
      <c r="AG430"/>
      <c r="AI430"/>
      <c r="AK430"/>
    </row>
    <row r="431" spans="11:37" ht="12.75" customHeight="1" x14ac:dyDescent="0.25">
      <c r="K431"/>
      <c r="M431"/>
      <c r="O431"/>
      <c r="Q431"/>
      <c r="S431"/>
      <c r="U431"/>
      <c r="W431"/>
      <c r="Y431"/>
      <c r="AA431"/>
      <c r="AC431"/>
      <c r="AE431"/>
      <c r="AG431"/>
      <c r="AI431"/>
      <c r="AK431"/>
    </row>
    <row r="432" spans="11:37" ht="12.75" customHeight="1" x14ac:dyDescent="0.25">
      <c r="K432"/>
      <c r="M432"/>
      <c r="O432"/>
      <c r="Q432"/>
      <c r="S432"/>
      <c r="U432"/>
      <c r="W432"/>
      <c r="Y432"/>
      <c r="AA432"/>
      <c r="AC432"/>
      <c r="AE432"/>
      <c r="AG432"/>
      <c r="AI432"/>
      <c r="AK432"/>
    </row>
    <row r="433" spans="11:37" ht="12.75" customHeight="1" x14ac:dyDescent="0.25">
      <c r="K433"/>
      <c r="M433"/>
      <c r="O433"/>
      <c r="Q433"/>
      <c r="S433"/>
      <c r="U433"/>
      <c r="W433"/>
      <c r="Y433"/>
      <c r="AA433"/>
      <c r="AC433"/>
      <c r="AE433"/>
      <c r="AG433"/>
      <c r="AI433"/>
      <c r="AK433"/>
    </row>
    <row r="434" spans="11:37" ht="12.75" customHeight="1" x14ac:dyDescent="0.25">
      <c r="K434"/>
      <c r="M434"/>
      <c r="O434"/>
      <c r="Q434"/>
      <c r="S434"/>
      <c r="U434"/>
      <c r="W434"/>
      <c r="Y434"/>
      <c r="AA434"/>
      <c r="AC434"/>
      <c r="AE434"/>
      <c r="AG434"/>
      <c r="AI434"/>
      <c r="AK434"/>
    </row>
    <row r="435" spans="11:37" ht="12.75" customHeight="1" x14ac:dyDescent="0.25">
      <c r="K435"/>
      <c r="M435"/>
      <c r="O435"/>
      <c r="Q435"/>
      <c r="S435"/>
      <c r="U435"/>
      <c r="W435"/>
      <c r="Y435"/>
      <c r="AA435"/>
      <c r="AC435"/>
      <c r="AE435"/>
      <c r="AG435"/>
      <c r="AI435"/>
      <c r="AK435"/>
    </row>
    <row r="436" spans="11:37" ht="12.75" customHeight="1" x14ac:dyDescent="0.25">
      <c r="K436"/>
      <c r="M436"/>
      <c r="O436"/>
      <c r="Q436"/>
      <c r="S436"/>
      <c r="U436"/>
      <c r="W436"/>
      <c r="Y436"/>
      <c r="AA436"/>
      <c r="AC436"/>
      <c r="AE436"/>
      <c r="AG436"/>
      <c r="AI436"/>
      <c r="AK436"/>
    </row>
    <row r="437" spans="11:37" ht="12.75" customHeight="1" x14ac:dyDescent="0.25">
      <c r="K437"/>
      <c r="M437"/>
      <c r="O437"/>
      <c r="Q437"/>
      <c r="S437"/>
      <c r="U437"/>
      <c r="W437"/>
      <c r="Y437"/>
      <c r="AA437"/>
      <c r="AC437"/>
      <c r="AE437"/>
      <c r="AG437"/>
      <c r="AI437"/>
      <c r="AK437"/>
    </row>
    <row r="438" spans="11:37" ht="12.75" customHeight="1" x14ac:dyDescent="0.25">
      <c r="K438"/>
      <c r="M438"/>
      <c r="O438"/>
      <c r="Q438"/>
      <c r="S438"/>
      <c r="U438"/>
      <c r="W438"/>
      <c r="Y438"/>
      <c r="AA438"/>
      <c r="AC438"/>
      <c r="AE438"/>
      <c r="AG438"/>
      <c r="AI438"/>
      <c r="AK438"/>
    </row>
    <row r="439" spans="11:37" ht="12.75" customHeight="1" x14ac:dyDescent="0.25">
      <c r="K439"/>
      <c r="M439"/>
      <c r="O439"/>
      <c r="Q439"/>
      <c r="S439"/>
      <c r="U439"/>
      <c r="W439"/>
      <c r="Y439"/>
      <c r="AA439"/>
      <c r="AC439"/>
      <c r="AE439"/>
      <c r="AG439"/>
      <c r="AI439"/>
      <c r="AK439"/>
    </row>
    <row r="440" spans="11:37" ht="12.75" customHeight="1" x14ac:dyDescent="0.25">
      <c r="K440"/>
      <c r="M440"/>
      <c r="O440"/>
      <c r="Q440"/>
      <c r="S440"/>
      <c r="U440"/>
      <c r="W440"/>
      <c r="Y440"/>
      <c r="AA440"/>
      <c r="AC440"/>
      <c r="AE440"/>
      <c r="AG440"/>
      <c r="AI440"/>
      <c r="AK440"/>
    </row>
    <row r="441" spans="11:37" ht="12.75" customHeight="1" x14ac:dyDescent="0.25">
      <c r="K441"/>
      <c r="M441"/>
      <c r="O441"/>
      <c r="Q441"/>
      <c r="S441"/>
      <c r="U441"/>
      <c r="W441"/>
      <c r="Y441"/>
      <c r="AA441"/>
      <c r="AC441"/>
      <c r="AE441"/>
      <c r="AG441"/>
      <c r="AI441"/>
      <c r="AK441"/>
    </row>
    <row r="442" spans="11:37" ht="12.75" customHeight="1" x14ac:dyDescent="0.25">
      <c r="K442"/>
      <c r="M442"/>
      <c r="O442"/>
      <c r="Q442"/>
      <c r="S442"/>
      <c r="U442"/>
      <c r="W442"/>
      <c r="Y442"/>
      <c r="AA442"/>
      <c r="AC442"/>
      <c r="AE442"/>
      <c r="AG442"/>
      <c r="AI442"/>
      <c r="AK442"/>
    </row>
    <row r="443" spans="11:37" ht="12.75" customHeight="1" x14ac:dyDescent="0.25">
      <c r="K443"/>
      <c r="M443"/>
      <c r="O443"/>
      <c r="Q443"/>
      <c r="S443"/>
      <c r="U443"/>
      <c r="W443"/>
      <c r="Y443"/>
      <c r="AA443"/>
      <c r="AC443"/>
      <c r="AE443"/>
      <c r="AG443"/>
      <c r="AI443"/>
      <c r="AK443"/>
    </row>
    <row r="444" spans="11:37" ht="12.75" customHeight="1" x14ac:dyDescent="0.25">
      <c r="K444"/>
      <c r="M444"/>
      <c r="O444"/>
      <c r="Q444"/>
      <c r="S444"/>
      <c r="U444"/>
      <c r="W444"/>
      <c r="Y444"/>
      <c r="AA444"/>
      <c r="AC444"/>
      <c r="AE444"/>
      <c r="AG444"/>
      <c r="AI444"/>
      <c r="AK444"/>
    </row>
    <row r="445" spans="11:37" ht="12.75" customHeight="1" x14ac:dyDescent="0.25">
      <c r="K445"/>
      <c r="M445"/>
      <c r="O445"/>
      <c r="Q445"/>
      <c r="S445"/>
      <c r="U445"/>
      <c r="W445"/>
      <c r="Y445"/>
      <c r="AA445"/>
      <c r="AC445"/>
      <c r="AE445"/>
      <c r="AG445"/>
      <c r="AI445"/>
      <c r="AK445"/>
    </row>
    <row r="446" spans="11:37" ht="12.75" customHeight="1" x14ac:dyDescent="0.25">
      <c r="K446"/>
      <c r="M446"/>
      <c r="O446"/>
      <c r="Q446"/>
      <c r="S446"/>
      <c r="U446"/>
      <c r="W446"/>
      <c r="Y446"/>
      <c r="AA446"/>
      <c r="AC446"/>
      <c r="AE446"/>
      <c r="AG446"/>
      <c r="AI446"/>
      <c r="AK446"/>
    </row>
    <row r="447" spans="11:37" ht="12.75" customHeight="1" x14ac:dyDescent="0.25">
      <c r="K447"/>
      <c r="M447"/>
      <c r="O447"/>
      <c r="Q447"/>
      <c r="S447"/>
      <c r="U447"/>
      <c r="W447"/>
      <c r="Y447"/>
      <c r="AA447"/>
      <c r="AC447"/>
      <c r="AE447"/>
      <c r="AG447"/>
      <c r="AI447"/>
      <c r="AK447"/>
    </row>
    <row r="448" spans="11:37" ht="12.75" customHeight="1" x14ac:dyDescent="0.25">
      <c r="K448"/>
      <c r="M448"/>
      <c r="O448"/>
      <c r="Q448"/>
      <c r="S448"/>
      <c r="U448"/>
      <c r="W448"/>
      <c r="Y448"/>
      <c r="AA448"/>
      <c r="AC448"/>
      <c r="AE448"/>
      <c r="AG448"/>
      <c r="AI448"/>
      <c r="AK448"/>
    </row>
    <row r="449" spans="11:37" ht="12.75" customHeight="1" x14ac:dyDescent="0.25">
      <c r="K449"/>
      <c r="M449"/>
      <c r="O449"/>
      <c r="Q449"/>
      <c r="S449"/>
      <c r="U449"/>
      <c r="W449"/>
      <c r="Y449"/>
      <c r="AA449"/>
      <c r="AC449"/>
      <c r="AE449"/>
      <c r="AG449"/>
      <c r="AI449"/>
      <c r="AK449"/>
    </row>
    <row r="450" spans="11:37" ht="12.75" customHeight="1" x14ac:dyDescent="0.25">
      <c r="K450"/>
      <c r="M450"/>
      <c r="O450"/>
      <c r="Q450"/>
      <c r="S450"/>
      <c r="U450"/>
      <c r="W450"/>
      <c r="Y450"/>
      <c r="AA450"/>
      <c r="AC450"/>
      <c r="AE450"/>
      <c r="AG450"/>
      <c r="AI450"/>
      <c r="AK450"/>
    </row>
    <row r="451" spans="11:37" ht="12.75" customHeight="1" x14ac:dyDescent="0.25">
      <c r="K451"/>
      <c r="M451"/>
      <c r="O451"/>
      <c r="Q451"/>
      <c r="S451"/>
      <c r="U451"/>
      <c r="W451"/>
      <c r="Y451"/>
      <c r="AA451"/>
      <c r="AC451"/>
      <c r="AE451"/>
      <c r="AG451"/>
      <c r="AI451"/>
      <c r="AK451"/>
    </row>
    <row r="452" spans="11:37" ht="12.75" customHeight="1" x14ac:dyDescent="0.25">
      <c r="K452"/>
      <c r="M452"/>
      <c r="O452"/>
      <c r="Q452"/>
      <c r="S452"/>
      <c r="U452"/>
      <c r="W452"/>
      <c r="Y452"/>
      <c r="AA452"/>
      <c r="AC452"/>
      <c r="AE452"/>
      <c r="AG452"/>
      <c r="AI452"/>
      <c r="AK452"/>
    </row>
    <row r="453" spans="11:37" ht="12.75" customHeight="1" x14ac:dyDescent="0.25">
      <c r="K453"/>
      <c r="M453"/>
      <c r="O453"/>
      <c r="Q453"/>
      <c r="S453"/>
      <c r="U453"/>
      <c r="W453"/>
      <c r="Y453"/>
      <c r="AA453"/>
      <c r="AC453"/>
      <c r="AE453"/>
      <c r="AG453"/>
      <c r="AI453"/>
      <c r="AK453"/>
    </row>
    <row r="454" spans="11:37" ht="12.75" customHeight="1" x14ac:dyDescent="0.25">
      <c r="K454"/>
      <c r="M454"/>
      <c r="O454"/>
      <c r="Q454"/>
      <c r="S454"/>
      <c r="U454"/>
      <c r="W454"/>
      <c r="Y454"/>
      <c r="AA454"/>
      <c r="AC454"/>
      <c r="AE454"/>
      <c r="AG454"/>
      <c r="AI454"/>
      <c r="AK454"/>
    </row>
    <row r="455" spans="11:37" ht="12.75" customHeight="1" x14ac:dyDescent="0.25">
      <c r="K455"/>
      <c r="M455"/>
      <c r="O455"/>
      <c r="Q455"/>
      <c r="S455"/>
      <c r="U455"/>
      <c r="W455"/>
      <c r="Y455"/>
      <c r="AA455"/>
      <c r="AC455"/>
      <c r="AE455"/>
      <c r="AG455"/>
      <c r="AI455"/>
      <c r="AK455"/>
    </row>
    <row r="456" spans="11:37" ht="12.75" customHeight="1" x14ac:dyDescent="0.25">
      <c r="K456"/>
      <c r="M456"/>
      <c r="O456"/>
      <c r="Q456"/>
      <c r="S456"/>
      <c r="U456"/>
      <c r="W456"/>
      <c r="Y456"/>
      <c r="AA456"/>
      <c r="AC456"/>
      <c r="AE456"/>
      <c r="AG456"/>
      <c r="AI456"/>
      <c r="AK456"/>
    </row>
    <row r="457" spans="11:37" ht="12.75" customHeight="1" x14ac:dyDescent="0.25">
      <c r="K457"/>
      <c r="M457"/>
      <c r="O457"/>
      <c r="Q457"/>
      <c r="S457"/>
      <c r="U457"/>
      <c r="W457"/>
      <c r="Y457"/>
      <c r="AA457"/>
      <c r="AC457"/>
      <c r="AE457"/>
      <c r="AG457"/>
      <c r="AI457"/>
      <c r="AK457"/>
    </row>
    <row r="458" spans="11:37" ht="12.75" customHeight="1" x14ac:dyDescent="0.25">
      <c r="K458"/>
      <c r="M458"/>
      <c r="O458"/>
      <c r="Q458"/>
      <c r="S458"/>
      <c r="U458"/>
      <c r="W458"/>
      <c r="Y458"/>
      <c r="AA458"/>
      <c r="AC458"/>
      <c r="AE458"/>
      <c r="AG458"/>
      <c r="AI458"/>
      <c r="AK458"/>
    </row>
    <row r="459" spans="11:37" ht="12.75" customHeight="1" x14ac:dyDescent="0.25">
      <c r="K459"/>
      <c r="M459"/>
      <c r="O459"/>
      <c r="Q459"/>
      <c r="S459"/>
      <c r="U459"/>
      <c r="W459"/>
      <c r="Y459"/>
      <c r="AA459"/>
      <c r="AC459"/>
      <c r="AE459"/>
      <c r="AG459"/>
      <c r="AI459"/>
      <c r="AK459"/>
    </row>
    <row r="460" spans="11:37" ht="12.75" customHeight="1" x14ac:dyDescent="0.25">
      <c r="K460"/>
      <c r="M460"/>
      <c r="O460"/>
      <c r="Q460"/>
      <c r="S460"/>
      <c r="U460"/>
      <c r="W460"/>
      <c r="Y460"/>
      <c r="AA460"/>
      <c r="AC460"/>
      <c r="AE460"/>
      <c r="AG460"/>
      <c r="AI460"/>
      <c r="AK460"/>
    </row>
    <row r="461" spans="11:37" ht="12.75" customHeight="1" x14ac:dyDescent="0.25">
      <c r="K461"/>
      <c r="M461"/>
      <c r="O461"/>
      <c r="Q461"/>
      <c r="S461"/>
      <c r="U461"/>
      <c r="W461"/>
      <c r="Y461"/>
      <c r="AA461"/>
      <c r="AC461"/>
      <c r="AE461"/>
      <c r="AG461"/>
      <c r="AI461"/>
      <c r="AK461"/>
    </row>
    <row r="462" spans="11:37" ht="12.75" customHeight="1" x14ac:dyDescent="0.25">
      <c r="K462"/>
      <c r="M462"/>
      <c r="O462"/>
      <c r="Q462"/>
      <c r="S462"/>
      <c r="U462"/>
      <c r="W462"/>
      <c r="Y462"/>
      <c r="AA462"/>
      <c r="AC462"/>
      <c r="AE462"/>
      <c r="AG462"/>
      <c r="AI462"/>
      <c r="AK462"/>
    </row>
    <row r="463" spans="11:37" ht="12.75" customHeight="1" x14ac:dyDescent="0.25">
      <c r="K463"/>
      <c r="M463"/>
      <c r="O463"/>
      <c r="Q463"/>
      <c r="S463"/>
      <c r="U463"/>
      <c r="W463"/>
      <c r="Y463"/>
      <c r="AA463"/>
      <c r="AC463"/>
      <c r="AE463"/>
      <c r="AG463"/>
      <c r="AI463"/>
      <c r="AK463"/>
    </row>
    <row r="464" spans="11:37" ht="12.75" customHeight="1" x14ac:dyDescent="0.25">
      <c r="K464"/>
      <c r="M464"/>
      <c r="O464"/>
      <c r="Q464"/>
      <c r="S464"/>
      <c r="U464"/>
      <c r="W464"/>
      <c r="Y464"/>
      <c r="AA464"/>
      <c r="AC464"/>
      <c r="AE464"/>
      <c r="AG464"/>
      <c r="AI464"/>
      <c r="AK464"/>
    </row>
    <row r="465" spans="11:37" ht="12.75" customHeight="1" x14ac:dyDescent="0.25">
      <c r="K465"/>
      <c r="M465"/>
      <c r="O465"/>
      <c r="Q465"/>
      <c r="S465"/>
      <c r="U465"/>
      <c r="W465"/>
      <c r="Y465"/>
      <c r="AA465"/>
      <c r="AC465"/>
      <c r="AE465"/>
      <c r="AG465"/>
      <c r="AI465"/>
      <c r="AK465"/>
    </row>
    <row r="466" spans="11:37" ht="12.75" customHeight="1" x14ac:dyDescent="0.25">
      <c r="K466"/>
      <c r="M466"/>
      <c r="O466"/>
      <c r="Q466"/>
      <c r="S466"/>
      <c r="U466"/>
      <c r="W466"/>
      <c r="Y466"/>
      <c r="AA466"/>
      <c r="AC466"/>
      <c r="AE466"/>
      <c r="AG466"/>
      <c r="AI466"/>
      <c r="AK466"/>
    </row>
    <row r="467" spans="11:37" ht="12.75" customHeight="1" x14ac:dyDescent="0.25">
      <c r="K467"/>
      <c r="M467"/>
      <c r="O467"/>
      <c r="Q467"/>
      <c r="S467"/>
      <c r="U467"/>
      <c r="W467"/>
      <c r="Y467"/>
      <c r="AA467"/>
      <c r="AC467"/>
      <c r="AE467"/>
      <c r="AG467"/>
      <c r="AI467"/>
      <c r="AK467"/>
    </row>
    <row r="468" spans="11:37" ht="12.75" customHeight="1" x14ac:dyDescent="0.25">
      <c r="K468"/>
      <c r="M468"/>
      <c r="O468"/>
      <c r="Q468"/>
      <c r="S468"/>
      <c r="U468"/>
      <c r="W468"/>
      <c r="Y468"/>
      <c r="AA468"/>
      <c r="AC468"/>
      <c r="AE468"/>
      <c r="AG468"/>
      <c r="AI468"/>
      <c r="AK468"/>
    </row>
    <row r="469" spans="11:37" ht="12.75" customHeight="1" x14ac:dyDescent="0.25">
      <c r="K469"/>
      <c r="M469"/>
      <c r="O469"/>
      <c r="Q469"/>
      <c r="S469"/>
      <c r="U469"/>
      <c r="W469"/>
      <c r="Y469"/>
      <c r="AA469"/>
      <c r="AC469"/>
      <c r="AE469"/>
      <c r="AG469"/>
      <c r="AI469"/>
      <c r="AK469"/>
    </row>
    <row r="470" spans="11:37" ht="12.75" customHeight="1" x14ac:dyDescent="0.25">
      <c r="K470"/>
      <c r="M470"/>
      <c r="O470"/>
      <c r="Q470"/>
      <c r="S470"/>
      <c r="U470"/>
      <c r="W470"/>
      <c r="Y470"/>
      <c r="AA470"/>
      <c r="AC470"/>
      <c r="AE470"/>
      <c r="AG470"/>
      <c r="AI470"/>
      <c r="AK470"/>
    </row>
    <row r="471" spans="11:37" ht="12.75" customHeight="1" x14ac:dyDescent="0.25">
      <c r="K471"/>
      <c r="M471"/>
      <c r="O471"/>
      <c r="Q471"/>
      <c r="S471"/>
      <c r="U471"/>
      <c r="W471"/>
      <c r="Y471"/>
      <c r="AA471"/>
      <c r="AC471"/>
      <c r="AE471"/>
      <c r="AG471"/>
      <c r="AI471"/>
      <c r="AK471"/>
    </row>
    <row r="472" spans="11:37" ht="12.75" customHeight="1" x14ac:dyDescent="0.25">
      <c r="K472"/>
      <c r="M472"/>
      <c r="O472"/>
      <c r="Q472"/>
      <c r="S472"/>
      <c r="U472"/>
      <c r="W472"/>
      <c r="Y472"/>
      <c r="AA472"/>
      <c r="AC472"/>
      <c r="AE472"/>
      <c r="AG472"/>
      <c r="AI472"/>
      <c r="AK472"/>
    </row>
    <row r="473" spans="11:37" ht="12.75" customHeight="1" x14ac:dyDescent="0.25">
      <c r="K473"/>
      <c r="M473"/>
      <c r="O473"/>
      <c r="Q473"/>
      <c r="S473"/>
      <c r="U473"/>
      <c r="W473"/>
      <c r="Y473"/>
      <c r="AA473"/>
      <c r="AC473"/>
      <c r="AE473"/>
      <c r="AG473"/>
      <c r="AI473"/>
      <c r="AK473"/>
    </row>
    <row r="474" spans="11:37" ht="12.75" customHeight="1" x14ac:dyDescent="0.25">
      <c r="K474"/>
      <c r="M474"/>
      <c r="O474"/>
      <c r="Q474"/>
      <c r="S474"/>
      <c r="U474"/>
      <c r="W474"/>
      <c r="Y474"/>
      <c r="AA474"/>
      <c r="AC474"/>
      <c r="AE474"/>
      <c r="AG474"/>
      <c r="AI474"/>
      <c r="AK474"/>
    </row>
    <row r="475" spans="11:37" ht="12.75" customHeight="1" x14ac:dyDescent="0.25">
      <c r="K475"/>
      <c r="M475"/>
      <c r="O475"/>
      <c r="Q475"/>
      <c r="S475"/>
      <c r="U475"/>
      <c r="W475"/>
      <c r="Y475"/>
      <c r="AA475"/>
      <c r="AC475"/>
      <c r="AE475"/>
      <c r="AG475"/>
      <c r="AI475"/>
      <c r="AK475"/>
    </row>
    <row r="476" spans="11:37" ht="12.75" customHeight="1" x14ac:dyDescent="0.25">
      <c r="K476"/>
      <c r="M476"/>
      <c r="O476"/>
      <c r="Q476"/>
      <c r="S476"/>
      <c r="U476"/>
      <c r="W476"/>
      <c r="Y476"/>
      <c r="AA476"/>
      <c r="AC476"/>
      <c r="AE476"/>
      <c r="AG476"/>
      <c r="AI476"/>
      <c r="AK476"/>
    </row>
    <row r="477" spans="11:37" ht="12.75" customHeight="1" x14ac:dyDescent="0.25">
      <c r="K477"/>
      <c r="M477"/>
      <c r="O477"/>
      <c r="Q477"/>
      <c r="S477"/>
      <c r="U477"/>
      <c r="W477"/>
      <c r="Y477"/>
      <c r="AA477"/>
      <c r="AC477"/>
      <c r="AE477"/>
      <c r="AG477"/>
      <c r="AI477"/>
      <c r="AK477"/>
    </row>
    <row r="478" spans="11:37" ht="12.75" customHeight="1" x14ac:dyDescent="0.25">
      <c r="K478"/>
      <c r="M478"/>
      <c r="O478"/>
      <c r="Q478"/>
      <c r="S478"/>
      <c r="U478"/>
      <c r="W478"/>
      <c r="Y478"/>
      <c r="AA478"/>
      <c r="AC478"/>
      <c r="AE478"/>
      <c r="AG478"/>
      <c r="AI478"/>
      <c r="AK478"/>
    </row>
    <row r="479" spans="11:37" ht="12.75" customHeight="1" x14ac:dyDescent="0.25">
      <c r="K479"/>
      <c r="M479"/>
      <c r="O479"/>
      <c r="Q479"/>
      <c r="S479"/>
      <c r="U479"/>
      <c r="W479"/>
      <c r="Y479"/>
      <c r="AA479"/>
      <c r="AC479"/>
      <c r="AE479"/>
      <c r="AG479"/>
      <c r="AI479"/>
      <c r="AK479"/>
    </row>
    <row r="480" spans="11:37" ht="12.75" customHeight="1" x14ac:dyDescent="0.25">
      <c r="K480"/>
      <c r="M480"/>
      <c r="O480"/>
      <c r="Q480"/>
      <c r="S480"/>
      <c r="U480"/>
      <c r="W480"/>
      <c r="Y480"/>
      <c r="AA480"/>
      <c r="AC480"/>
      <c r="AE480"/>
      <c r="AG480"/>
      <c r="AI480"/>
      <c r="AK480"/>
    </row>
    <row r="481" spans="11:37" ht="12.75" customHeight="1" x14ac:dyDescent="0.25">
      <c r="K481"/>
      <c r="M481"/>
      <c r="O481"/>
      <c r="Q481"/>
      <c r="S481"/>
      <c r="U481"/>
      <c r="W481"/>
      <c r="Y481"/>
      <c r="AA481"/>
      <c r="AC481"/>
      <c r="AE481"/>
      <c r="AG481"/>
      <c r="AI481"/>
      <c r="AK481"/>
    </row>
    <row r="482" spans="11:37" ht="12.75" customHeight="1" x14ac:dyDescent="0.25">
      <c r="K482"/>
      <c r="M482"/>
      <c r="O482"/>
      <c r="Q482"/>
      <c r="S482"/>
      <c r="U482"/>
      <c r="W482"/>
      <c r="Y482"/>
      <c r="AA482"/>
      <c r="AC482"/>
      <c r="AE482"/>
      <c r="AG482"/>
      <c r="AI482"/>
      <c r="AK482"/>
    </row>
    <row r="483" spans="11:37" ht="12.75" customHeight="1" x14ac:dyDescent="0.25">
      <c r="K483"/>
      <c r="M483"/>
      <c r="O483"/>
      <c r="Q483"/>
      <c r="S483"/>
      <c r="U483"/>
      <c r="W483"/>
      <c r="Y483"/>
      <c r="AA483"/>
      <c r="AC483"/>
      <c r="AE483"/>
      <c r="AG483"/>
      <c r="AI483"/>
      <c r="AK483"/>
    </row>
    <row r="484" spans="11:37" ht="12.75" customHeight="1" x14ac:dyDescent="0.25">
      <c r="K484"/>
      <c r="M484"/>
      <c r="O484"/>
      <c r="Q484"/>
      <c r="S484"/>
      <c r="U484"/>
      <c r="W484"/>
      <c r="Y484"/>
      <c r="AA484"/>
      <c r="AC484"/>
      <c r="AE484"/>
      <c r="AG484"/>
      <c r="AI484"/>
      <c r="AK484"/>
    </row>
    <row r="485" spans="11:37" ht="12.75" customHeight="1" x14ac:dyDescent="0.25">
      <c r="K485"/>
      <c r="M485"/>
      <c r="O485"/>
      <c r="Q485"/>
      <c r="S485"/>
      <c r="U485"/>
      <c r="W485"/>
      <c r="Y485"/>
      <c r="AA485"/>
      <c r="AC485"/>
      <c r="AE485"/>
      <c r="AG485"/>
      <c r="AI485"/>
      <c r="AK485"/>
    </row>
    <row r="486" spans="11:37" ht="12.75" customHeight="1" x14ac:dyDescent="0.25">
      <c r="K486"/>
      <c r="M486"/>
      <c r="O486"/>
      <c r="Q486"/>
      <c r="S486"/>
      <c r="U486"/>
      <c r="W486"/>
      <c r="Y486"/>
      <c r="AA486"/>
      <c r="AC486"/>
      <c r="AE486"/>
      <c r="AG486"/>
      <c r="AI486"/>
      <c r="AK486"/>
    </row>
    <row r="487" spans="11:37" ht="12.75" customHeight="1" x14ac:dyDescent="0.25">
      <c r="K487"/>
      <c r="M487"/>
      <c r="O487"/>
      <c r="Q487"/>
      <c r="S487"/>
      <c r="U487"/>
      <c r="W487"/>
      <c r="Y487"/>
      <c r="AA487"/>
      <c r="AC487"/>
      <c r="AE487"/>
      <c r="AG487"/>
      <c r="AI487"/>
      <c r="AK487"/>
    </row>
    <row r="488" spans="11:37" ht="12.75" customHeight="1" x14ac:dyDescent="0.25">
      <c r="K488"/>
      <c r="M488"/>
      <c r="O488"/>
      <c r="Q488"/>
      <c r="S488"/>
      <c r="U488"/>
      <c r="W488"/>
      <c r="Y488"/>
      <c r="AA488"/>
      <c r="AC488"/>
      <c r="AE488"/>
      <c r="AG488"/>
      <c r="AI488"/>
      <c r="AK488"/>
    </row>
    <row r="489" spans="11:37" ht="12.75" customHeight="1" x14ac:dyDescent="0.25">
      <c r="K489"/>
      <c r="M489"/>
      <c r="O489"/>
      <c r="Q489"/>
      <c r="S489"/>
      <c r="U489"/>
      <c r="W489"/>
      <c r="Y489"/>
      <c r="AA489"/>
      <c r="AC489"/>
      <c r="AE489"/>
      <c r="AG489"/>
      <c r="AI489"/>
      <c r="AK489"/>
    </row>
    <row r="490" spans="11:37" ht="12.75" customHeight="1" x14ac:dyDescent="0.25">
      <c r="K490"/>
      <c r="M490"/>
      <c r="O490"/>
      <c r="Q490"/>
      <c r="S490"/>
      <c r="U490"/>
      <c r="W490"/>
      <c r="Y490"/>
      <c r="AA490"/>
      <c r="AC490"/>
      <c r="AE490"/>
      <c r="AG490"/>
      <c r="AI490"/>
      <c r="AK490"/>
    </row>
    <row r="491" spans="11:37" ht="12.75" customHeight="1" x14ac:dyDescent="0.25">
      <c r="K491"/>
      <c r="M491"/>
      <c r="O491"/>
      <c r="Q491"/>
      <c r="S491"/>
      <c r="U491"/>
      <c r="W491"/>
      <c r="Y491"/>
      <c r="AA491"/>
      <c r="AC491"/>
      <c r="AE491"/>
      <c r="AG491"/>
      <c r="AI491"/>
      <c r="AK491"/>
    </row>
    <row r="492" spans="11:37" ht="12.75" customHeight="1" x14ac:dyDescent="0.25">
      <c r="K492"/>
      <c r="M492"/>
      <c r="O492"/>
      <c r="Q492"/>
      <c r="S492"/>
      <c r="U492"/>
      <c r="W492"/>
      <c r="Y492"/>
      <c r="AA492"/>
      <c r="AC492"/>
      <c r="AE492"/>
      <c r="AG492"/>
      <c r="AI492"/>
      <c r="AK492"/>
    </row>
    <row r="493" spans="11:37" ht="12.75" customHeight="1" x14ac:dyDescent="0.25">
      <c r="K493"/>
      <c r="M493"/>
      <c r="O493"/>
      <c r="Q493"/>
      <c r="S493"/>
      <c r="U493"/>
      <c r="W493"/>
      <c r="Y493"/>
      <c r="AA493"/>
      <c r="AC493"/>
      <c r="AE493"/>
      <c r="AG493"/>
      <c r="AI493"/>
      <c r="AK493"/>
    </row>
    <row r="494" spans="11:37" ht="12.75" customHeight="1" x14ac:dyDescent="0.25">
      <c r="K494"/>
      <c r="M494"/>
      <c r="O494"/>
      <c r="Q494"/>
      <c r="S494"/>
      <c r="U494"/>
      <c r="W494"/>
      <c r="Y494"/>
      <c r="AA494"/>
      <c r="AC494"/>
      <c r="AE494"/>
      <c r="AG494"/>
      <c r="AI494"/>
      <c r="AK494"/>
    </row>
    <row r="495" spans="11:37" ht="12.75" customHeight="1" x14ac:dyDescent="0.25">
      <c r="K495"/>
      <c r="M495"/>
      <c r="O495"/>
      <c r="Q495"/>
      <c r="S495"/>
      <c r="U495"/>
      <c r="W495"/>
      <c r="Y495"/>
      <c r="AA495"/>
      <c r="AC495"/>
      <c r="AE495"/>
      <c r="AG495"/>
      <c r="AI495"/>
      <c r="AK495"/>
    </row>
    <row r="496" spans="11:37" ht="12.75" customHeight="1" x14ac:dyDescent="0.25">
      <c r="K496"/>
      <c r="M496"/>
      <c r="O496"/>
      <c r="Q496"/>
      <c r="S496"/>
      <c r="U496"/>
      <c r="W496"/>
      <c r="Y496"/>
      <c r="AA496"/>
      <c r="AC496"/>
      <c r="AE496"/>
      <c r="AG496"/>
      <c r="AI496"/>
      <c r="AK496"/>
    </row>
    <row r="497" spans="11:37" ht="12.75" customHeight="1" x14ac:dyDescent="0.25">
      <c r="K497"/>
      <c r="M497"/>
      <c r="O497"/>
      <c r="Q497"/>
      <c r="S497"/>
      <c r="U497"/>
      <c r="W497"/>
      <c r="Y497"/>
      <c r="AA497"/>
      <c r="AC497"/>
      <c r="AE497"/>
      <c r="AG497"/>
      <c r="AI497"/>
      <c r="AK497"/>
    </row>
    <row r="498" spans="11:37" ht="12.75" customHeight="1" x14ac:dyDescent="0.25">
      <c r="K498"/>
      <c r="M498"/>
      <c r="O498"/>
      <c r="Q498"/>
      <c r="S498"/>
      <c r="U498"/>
      <c r="W498"/>
      <c r="Y498"/>
      <c r="AA498"/>
      <c r="AC498"/>
      <c r="AE498"/>
      <c r="AG498"/>
      <c r="AI498"/>
      <c r="AK498"/>
    </row>
    <row r="499" spans="11:37" ht="12.75" customHeight="1" x14ac:dyDescent="0.25">
      <c r="K499"/>
      <c r="M499"/>
      <c r="O499"/>
      <c r="Q499"/>
      <c r="S499"/>
      <c r="U499"/>
      <c r="W499"/>
      <c r="Y499"/>
      <c r="AA499"/>
      <c r="AC499"/>
      <c r="AE499"/>
      <c r="AG499"/>
      <c r="AI499"/>
      <c r="AK499"/>
    </row>
    <row r="500" spans="11:37" ht="12.75" customHeight="1" x14ac:dyDescent="0.25">
      <c r="K500"/>
      <c r="M500"/>
      <c r="O500"/>
      <c r="Q500"/>
      <c r="S500"/>
      <c r="U500"/>
      <c r="W500"/>
      <c r="Y500"/>
      <c r="AA500"/>
      <c r="AC500"/>
      <c r="AE500"/>
      <c r="AG500"/>
      <c r="AI500"/>
      <c r="AK500"/>
    </row>
    <row r="501" spans="11:37" ht="12.75" customHeight="1" x14ac:dyDescent="0.25">
      <c r="K501"/>
      <c r="M501"/>
      <c r="O501"/>
      <c r="Q501"/>
      <c r="S501"/>
      <c r="U501"/>
      <c r="W501"/>
      <c r="Y501"/>
      <c r="AA501"/>
      <c r="AC501"/>
      <c r="AE501"/>
      <c r="AG501"/>
      <c r="AI501"/>
      <c r="AK501"/>
    </row>
    <row r="502" spans="11:37" ht="12.75" customHeight="1" x14ac:dyDescent="0.25">
      <c r="K502"/>
      <c r="M502"/>
      <c r="O502"/>
      <c r="Q502"/>
      <c r="S502"/>
      <c r="U502"/>
      <c r="W502"/>
      <c r="Y502"/>
      <c r="AA502"/>
      <c r="AC502"/>
      <c r="AE502"/>
      <c r="AG502"/>
      <c r="AI502"/>
      <c r="AK502"/>
    </row>
    <row r="503" spans="11:37" ht="12.75" customHeight="1" x14ac:dyDescent="0.25">
      <c r="K503"/>
      <c r="M503"/>
      <c r="O503"/>
      <c r="Q503"/>
      <c r="S503"/>
      <c r="U503"/>
      <c r="W503"/>
      <c r="Y503"/>
      <c r="AA503"/>
      <c r="AC503"/>
      <c r="AE503"/>
      <c r="AG503"/>
      <c r="AI503"/>
      <c r="AK503"/>
    </row>
    <row r="504" spans="11:37" ht="12.75" customHeight="1" x14ac:dyDescent="0.25">
      <c r="K504"/>
      <c r="M504"/>
      <c r="O504"/>
      <c r="Q504"/>
      <c r="S504"/>
      <c r="U504"/>
      <c r="W504"/>
      <c r="Y504"/>
      <c r="AA504"/>
      <c r="AC504"/>
      <c r="AE504"/>
      <c r="AG504"/>
      <c r="AI504"/>
      <c r="AK504"/>
    </row>
    <row r="505" spans="11:37" ht="12.75" customHeight="1" x14ac:dyDescent="0.25">
      <c r="K505"/>
      <c r="M505"/>
      <c r="O505"/>
      <c r="Q505"/>
      <c r="S505"/>
      <c r="U505"/>
      <c r="W505"/>
      <c r="Y505"/>
      <c r="AA505"/>
      <c r="AC505"/>
      <c r="AE505"/>
      <c r="AG505"/>
      <c r="AI505"/>
      <c r="AK505"/>
    </row>
    <row r="506" spans="11:37" ht="12.75" customHeight="1" x14ac:dyDescent="0.25">
      <c r="K506"/>
      <c r="M506"/>
      <c r="O506"/>
      <c r="Q506"/>
      <c r="S506"/>
      <c r="U506"/>
      <c r="W506"/>
      <c r="Y506"/>
      <c r="AA506"/>
      <c r="AC506"/>
      <c r="AE506"/>
      <c r="AG506"/>
      <c r="AI506"/>
      <c r="AK506"/>
    </row>
    <row r="507" spans="11:37" ht="12.75" customHeight="1" x14ac:dyDescent="0.25">
      <c r="K507"/>
      <c r="M507"/>
      <c r="O507"/>
      <c r="Q507"/>
      <c r="S507"/>
      <c r="U507"/>
      <c r="W507"/>
      <c r="Y507"/>
      <c r="AA507"/>
      <c r="AC507"/>
      <c r="AE507"/>
      <c r="AG507"/>
      <c r="AI507"/>
      <c r="AK507"/>
    </row>
    <row r="508" spans="11:37" ht="12.75" customHeight="1" x14ac:dyDescent="0.25">
      <c r="K508"/>
      <c r="M508"/>
      <c r="O508"/>
      <c r="Q508"/>
      <c r="S508"/>
      <c r="U508"/>
      <c r="W508"/>
      <c r="Y508"/>
      <c r="AA508"/>
      <c r="AC508"/>
      <c r="AE508"/>
      <c r="AG508"/>
      <c r="AI508"/>
      <c r="AK508"/>
    </row>
    <row r="509" spans="11:37" ht="12.75" customHeight="1" x14ac:dyDescent="0.25">
      <c r="K509"/>
      <c r="M509"/>
      <c r="O509"/>
      <c r="Q509"/>
      <c r="S509"/>
      <c r="U509"/>
      <c r="W509"/>
      <c r="Y509"/>
      <c r="AA509"/>
      <c r="AC509"/>
      <c r="AE509"/>
      <c r="AG509"/>
      <c r="AI509"/>
      <c r="AK509"/>
    </row>
    <row r="510" spans="11:37" ht="12.75" customHeight="1" x14ac:dyDescent="0.25">
      <c r="K510"/>
      <c r="M510"/>
      <c r="O510"/>
      <c r="Q510"/>
      <c r="S510"/>
      <c r="U510"/>
      <c r="W510"/>
      <c r="Y510"/>
      <c r="AA510"/>
      <c r="AC510"/>
      <c r="AE510"/>
      <c r="AG510"/>
      <c r="AI510"/>
      <c r="AK510"/>
    </row>
    <row r="511" spans="11:37" ht="12.75" customHeight="1" x14ac:dyDescent="0.25">
      <c r="K511"/>
      <c r="M511"/>
      <c r="O511"/>
      <c r="Q511"/>
      <c r="S511"/>
      <c r="U511"/>
      <c r="W511"/>
      <c r="Y511"/>
      <c r="AA511"/>
      <c r="AC511"/>
      <c r="AE511"/>
      <c r="AG511"/>
      <c r="AI511"/>
      <c r="AK511"/>
    </row>
    <row r="512" spans="11:37" ht="12.75" customHeight="1" x14ac:dyDescent="0.25">
      <c r="K512"/>
      <c r="M512"/>
      <c r="O512"/>
      <c r="Q512"/>
      <c r="S512"/>
      <c r="U512"/>
      <c r="W512"/>
      <c r="Y512"/>
      <c r="AA512"/>
      <c r="AC512"/>
      <c r="AE512"/>
      <c r="AG512"/>
      <c r="AI512"/>
      <c r="AK512"/>
    </row>
    <row r="513" spans="11:37" ht="12.75" customHeight="1" x14ac:dyDescent="0.25">
      <c r="K513"/>
      <c r="M513"/>
      <c r="O513"/>
      <c r="Q513"/>
      <c r="S513"/>
      <c r="U513"/>
      <c r="W513"/>
      <c r="Y513"/>
      <c r="AA513"/>
      <c r="AC513"/>
      <c r="AE513"/>
      <c r="AG513"/>
      <c r="AI513"/>
      <c r="AK513"/>
    </row>
    <row r="514" spans="11:37" ht="12.75" customHeight="1" x14ac:dyDescent="0.25">
      <c r="K514"/>
      <c r="M514"/>
      <c r="O514"/>
      <c r="Q514"/>
      <c r="S514"/>
      <c r="U514"/>
      <c r="W514"/>
      <c r="Y514"/>
      <c r="AA514"/>
      <c r="AC514"/>
      <c r="AE514"/>
      <c r="AG514"/>
      <c r="AI514"/>
      <c r="AK514"/>
    </row>
    <row r="515" spans="11:37" ht="12.75" customHeight="1" x14ac:dyDescent="0.25">
      <c r="K515"/>
      <c r="M515"/>
      <c r="O515"/>
      <c r="Q515"/>
      <c r="S515"/>
      <c r="U515"/>
      <c r="W515"/>
      <c r="Y515"/>
      <c r="AA515"/>
      <c r="AC515"/>
      <c r="AE515"/>
      <c r="AG515"/>
      <c r="AI515"/>
      <c r="AK515"/>
    </row>
    <row r="516" spans="11:37" ht="12.75" customHeight="1" x14ac:dyDescent="0.25">
      <c r="K516"/>
      <c r="M516"/>
      <c r="O516"/>
      <c r="Q516"/>
      <c r="S516"/>
      <c r="U516"/>
      <c r="W516"/>
      <c r="Y516"/>
      <c r="AA516"/>
      <c r="AC516"/>
      <c r="AE516"/>
      <c r="AG516"/>
      <c r="AI516"/>
      <c r="AK516"/>
    </row>
    <row r="517" spans="11:37" ht="12.75" customHeight="1" x14ac:dyDescent="0.25">
      <c r="K517"/>
      <c r="M517"/>
      <c r="O517"/>
      <c r="Q517"/>
      <c r="S517"/>
      <c r="U517"/>
      <c r="W517"/>
      <c r="Y517"/>
      <c r="AA517"/>
      <c r="AC517"/>
      <c r="AE517"/>
      <c r="AG517"/>
      <c r="AI517"/>
      <c r="AK517"/>
    </row>
    <row r="518" spans="11:37" ht="12.75" customHeight="1" x14ac:dyDescent="0.25">
      <c r="K518"/>
      <c r="M518"/>
      <c r="O518"/>
      <c r="Q518"/>
      <c r="S518"/>
      <c r="U518"/>
      <c r="W518"/>
      <c r="Y518"/>
      <c r="AA518"/>
      <c r="AC518"/>
      <c r="AE518"/>
      <c r="AG518"/>
      <c r="AI518"/>
      <c r="AK518"/>
    </row>
    <row r="519" spans="11:37" ht="12.75" customHeight="1" x14ac:dyDescent="0.25">
      <c r="K519"/>
      <c r="M519"/>
      <c r="O519"/>
      <c r="Q519"/>
      <c r="S519"/>
      <c r="U519"/>
      <c r="W519"/>
      <c r="Y519"/>
      <c r="AA519"/>
      <c r="AC519"/>
      <c r="AE519"/>
      <c r="AG519"/>
      <c r="AI519"/>
      <c r="AK519"/>
    </row>
    <row r="520" spans="11:37" ht="12.75" customHeight="1" x14ac:dyDescent="0.25">
      <c r="K520"/>
      <c r="M520"/>
      <c r="O520"/>
      <c r="Q520"/>
      <c r="S520"/>
      <c r="U520"/>
      <c r="W520"/>
      <c r="Y520"/>
      <c r="AA520"/>
      <c r="AC520"/>
      <c r="AE520"/>
      <c r="AG520"/>
      <c r="AI520"/>
      <c r="AK520"/>
    </row>
    <row r="521" spans="11:37" ht="12.75" customHeight="1" x14ac:dyDescent="0.25">
      <c r="K521"/>
      <c r="M521"/>
      <c r="O521"/>
      <c r="Q521"/>
      <c r="S521"/>
      <c r="U521"/>
      <c r="W521"/>
      <c r="Y521"/>
      <c r="AA521"/>
      <c r="AC521"/>
      <c r="AE521"/>
      <c r="AG521"/>
      <c r="AI521"/>
      <c r="AK521"/>
    </row>
    <row r="522" spans="11:37" ht="12.75" customHeight="1" x14ac:dyDescent="0.25">
      <c r="K522"/>
      <c r="M522"/>
      <c r="O522"/>
      <c r="Q522"/>
      <c r="S522"/>
      <c r="U522"/>
      <c r="W522"/>
      <c r="Y522"/>
      <c r="AA522"/>
      <c r="AC522"/>
      <c r="AE522"/>
      <c r="AG522"/>
      <c r="AI522"/>
      <c r="AK522"/>
    </row>
    <row r="523" spans="11:37" ht="12.75" customHeight="1" x14ac:dyDescent="0.25">
      <c r="K523"/>
      <c r="M523"/>
      <c r="O523"/>
      <c r="Q523"/>
      <c r="S523"/>
      <c r="U523"/>
      <c r="W523"/>
      <c r="Y523"/>
      <c r="AA523"/>
      <c r="AC523"/>
      <c r="AE523"/>
      <c r="AG523"/>
      <c r="AI523"/>
      <c r="AK523"/>
    </row>
    <row r="524" spans="11:37" ht="12.75" customHeight="1" x14ac:dyDescent="0.25">
      <c r="K524"/>
      <c r="M524"/>
      <c r="O524"/>
      <c r="Q524"/>
      <c r="S524"/>
      <c r="U524"/>
      <c r="W524"/>
      <c r="Y524"/>
      <c r="AA524"/>
      <c r="AC524"/>
      <c r="AE524"/>
      <c r="AG524"/>
      <c r="AI524"/>
      <c r="AK524"/>
    </row>
    <row r="525" spans="11:37" ht="12.75" customHeight="1" x14ac:dyDescent="0.25">
      <c r="K525"/>
      <c r="M525"/>
      <c r="O525"/>
      <c r="Q525"/>
      <c r="S525"/>
      <c r="U525"/>
      <c r="W525"/>
      <c r="Y525"/>
      <c r="AA525"/>
      <c r="AC525"/>
      <c r="AE525"/>
      <c r="AG525"/>
      <c r="AI525"/>
      <c r="AK525"/>
    </row>
    <row r="526" spans="11:37" ht="12.75" customHeight="1" x14ac:dyDescent="0.25">
      <c r="K526"/>
      <c r="M526"/>
      <c r="O526"/>
      <c r="Q526"/>
      <c r="S526"/>
      <c r="U526"/>
      <c r="W526"/>
      <c r="Y526"/>
      <c r="AA526"/>
      <c r="AC526"/>
      <c r="AE526"/>
      <c r="AG526"/>
      <c r="AI526"/>
      <c r="AK526"/>
    </row>
    <row r="527" spans="11:37" ht="12.75" customHeight="1" x14ac:dyDescent="0.25">
      <c r="K527"/>
      <c r="M527"/>
      <c r="O527"/>
      <c r="Q527"/>
      <c r="S527"/>
      <c r="U527"/>
      <c r="W527"/>
      <c r="Y527"/>
      <c r="AA527"/>
      <c r="AC527"/>
      <c r="AE527"/>
      <c r="AG527"/>
      <c r="AI527"/>
      <c r="AK527"/>
    </row>
    <row r="528" spans="11:37" ht="12.75" customHeight="1" x14ac:dyDescent="0.25">
      <c r="K528"/>
      <c r="M528"/>
      <c r="O528"/>
      <c r="Q528"/>
      <c r="S528"/>
      <c r="U528"/>
      <c r="W528"/>
      <c r="Y528"/>
      <c r="AA528"/>
      <c r="AC528"/>
      <c r="AE528"/>
      <c r="AG528"/>
      <c r="AI528"/>
      <c r="AK528"/>
    </row>
    <row r="529" spans="11:37" ht="12.75" customHeight="1" x14ac:dyDescent="0.25">
      <c r="K529"/>
      <c r="M529"/>
      <c r="O529"/>
      <c r="Q529"/>
      <c r="S529"/>
      <c r="U529"/>
      <c r="W529"/>
      <c r="Y529"/>
      <c r="AA529"/>
      <c r="AC529"/>
      <c r="AE529"/>
      <c r="AG529"/>
      <c r="AI529"/>
      <c r="AK529"/>
    </row>
    <row r="530" spans="11:37" ht="12.75" customHeight="1" x14ac:dyDescent="0.25">
      <c r="K530"/>
      <c r="M530"/>
      <c r="O530"/>
      <c r="Q530"/>
      <c r="S530"/>
      <c r="U530"/>
      <c r="W530"/>
      <c r="Y530"/>
      <c r="AA530"/>
      <c r="AC530"/>
      <c r="AE530"/>
      <c r="AG530"/>
      <c r="AI530"/>
      <c r="AK530"/>
    </row>
    <row r="531" spans="11:37" ht="12.75" customHeight="1" x14ac:dyDescent="0.25">
      <c r="K531"/>
      <c r="M531"/>
      <c r="O531"/>
      <c r="Q531"/>
      <c r="S531"/>
      <c r="U531"/>
      <c r="W531"/>
      <c r="Y531"/>
      <c r="AA531"/>
      <c r="AC531"/>
      <c r="AE531"/>
      <c r="AG531"/>
      <c r="AI531"/>
      <c r="AK531"/>
    </row>
    <row r="532" spans="11:37" ht="12.75" customHeight="1" x14ac:dyDescent="0.25">
      <c r="K532"/>
      <c r="M532"/>
      <c r="O532"/>
      <c r="Q532"/>
      <c r="S532"/>
      <c r="U532"/>
      <c r="W532"/>
      <c r="Y532"/>
      <c r="AA532"/>
      <c r="AC532"/>
      <c r="AE532"/>
      <c r="AG532"/>
      <c r="AI532"/>
      <c r="AK532"/>
    </row>
    <row r="533" spans="11:37" ht="12.75" customHeight="1" x14ac:dyDescent="0.25">
      <c r="K533"/>
      <c r="M533"/>
      <c r="O533"/>
      <c r="Q533"/>
      <c r="S533"/>
      <c r="U533"/>
      <c r="W533"/>
      <c r="Y533"/>
      <c r="AA533"/>
      <c r="AC533"/>
      <c r="AE533"/>
      <c r="AG533"/>
      <c r="AI533"/>
      <c r="AK533"/>
    </row>
    <row r="534" spans="11:37" ht="12.75" customHeight="1" x14ac:dyDescent="0.25">
      <c r="K534"/>
      <c r="M534"/>
      <c r="O534"/>
      <c r="Q534"/>
      <c r="S534"/>
      <c r="U534"/>
      <c r="W534"/>
      <c r="Y534"/>
      <c r="AA534"/>
      <c r="AC534"/>
      <c r="AE534"/>
      <c r="AG534"/>
      <c r="AI534"/>
      <c r="AK534"/>
    </row>
    <row r="535" spans="11:37" ht="12.75" customHeight="1" x14ac:dyDescent="0.25">
      <c r="K535"/>
      <c r="M535"/>
      <c r="O535"/>
      <c r="Q535"/>
      <c r="S535"/>
      <c r="U535"/>
      <c r="W535"/>
      <c r="Y535"/>
      <c r="AA535"/>
      <c r="AC535"/>
      <c r="AE535"/>
      <c r="AG535"/>
      <c r="AI535"/>
      <c r="AK535"/>
    </row>
    <row r="536" spans="11:37" ht="12.75" customHeight="1" x14ac:dyDescent="0.25">
      <c r="K536"/>
      <c r="M536"/>
      <c r="O536"/>
      <c r="Q536"/>
      <c r="S536"/>
      <c r="U536"/>
      <c r="W536"/>
      <c r="Y536"/>
      <c r="AA536"/>
      <c r="AC536"/>
      <c r="AE536"/>
      <c r="AG536"/>
      <c r="AI536"/>
      <c r="AK536"/>
    </row>
    <row r="537" spans="11:37" ht="12.75" customHeight="1" x14ac:dyDescent="0.25">
      <c r="K537"/>
      <c r="M537"/>
      <c r="O537"/>
      <c r="Q537"/>
      <c r="S537"/>
      <c r="U537"/>
      <c r="W537"/>
      <c r="Y537"/>
      <c r="AA537"/>
      <c r="AC537"/>
      <c r="AE537"/>
      <c r="AG537"/>
      <c r="AI537"/>
      <c r="AK537"/>
    </row>
    <row r="538" spans="11:37" ht="12.75" customHeight="1" x14ac:dyDescent="0.25">
      <c r="K538"/>
      <c r="M538"/>
      <c r="O538"/>
      <c r="Q538"/>
      <c r="S538"/>
      <c r="U538"/>
      <c r="W538"/>
      <c r="Y538"/>
      <c r="AA538"/>
      <c r="AC538"/>
      <c r="AE538"/>
      <c r="AG538"/>
      <c r="AI538"/>
      <c r="AK538"/>
    </row>
    <row r="539" spans="11:37" ht="12.75" customHeight="1" x14ac:dyDescent="0.25">
      <c r="K539"/>
      <c r="M539"/>
      <c r="O539"/>
      <c r="Q539"/>
      <c r="S539"/>
      <c r="U539"/>
      <c r="W539"/>
      <c r="Y539"/>
      <c r="AA539"/>
      <c r="AC539"/>
      <c r="AE539"/>
      <c r="AG539"/>
      <c r="AI539"/>
      <c r="AK539"/>
    </row>
    <row r="540" spans="11:37" ht="12.75" customHeight="1" x14ac:dyDescent="0.25">
      <c r="K540"/>
      <c r="M540"/>
      <c r="O540"/>
      <c r="Q540"/>
      <c r="S540"/>
      <c r="U540"/>
      <c r="W540"/>
      <c r="Y540"/>
      <c r="AA540"/>
      <c r="AC540"/>
      <c r="AE540"/>
      <c r="AG540"/>
      <c r="AI540"/>
      <c r="AK540"/>
    </row>
    <row r="541" spans="11:37" ht="12.75" customHeight="1" x14ac:dyDescent="0.25">
      <c r="K541"/>
      <c r="M541"/>
      <c r="O541"/>
      <c r="Q541"/>
      <c r="S541"/>
      <c r="U541"/>
      <c r="W541"/>
      <c r="Y541"/>
      <c r="AA541"/>
      <c r="AC541"/>
      <c r="AE541"/>
      <c r="AG541"/>
      <c r="AI541"/>
      <c r="AK541"/>
    </row>
    <row r="542" spans="11:37" ht="12.75" customHeight="1" x14ac:dyDescent="0.25">
      <c r="K542"/>
      <c r="M542"/>
      <c r="O542"/>
      <c r="Q542"/>
      <c r="S542"/>
      <c r="U542"/>
      <c r="W542"/>
      <c r="Y542"/>
      <c r="AA542"/>
      <c r="AC542"/>
      <c r="AE542"/>
      <c r="AG542"/>
      <c r="AI542"/>
      <c r="AK542"/>
    </row>
    <row r="543" spans="11:37" ht="12.75" customHeight="1" x14ac:dyDescent="0.25">
      <c r="K543"/>
      <c r="M543"/>
      <c r="O543"/>
      <c r="Q543"/>
      <c r="S543"/>
      <c r="U543"/>
      <c r="W543"/>
      <c r="Y543"/>
      <c r="AA543"/>
      <c r="AC543"/>
      <c r="AE543"/>
      <c r="AG543"/>
      <c r="AI543"/>
      <c r="AK543"/>
    </row>
    <row r="544" spans="11:37" ht="12.75" customHeight="1" x14ac:dyDescent="0.25">
      <c r="K544"/>
      <c r="M544"/>
      <c r="O544"/>
      <c r="Q544"/>
      <c r="S544"/>
      <c r="U544"/>
      <c r="W544"/>
      <c r="Y544"/>
      <c r="AA544"/>
      <c r="AC544"/>
      <c r="AE544"/>
      <c r="AG544"/>
      <c r="AI544"/>
      <c r="AK544"/>
    </row>
    <row r="545" spans="11:37" ht="12.75" customHeight="1" x14ac:dyDescent="0.25">
      <c r="K545"/>
      <c r="M545"/>
      <c r="O545"/>
      <c r="Q545"/>
      <c r="S545"/>
      <c r="U545"/>
      <c r="W545"/>
      <c r="Y545"/>
      <c r="AA545"/>
      <c r="AC545"/>
      <c r="AE545"/>
      <c r="AG545"/>
      <c r="AI545"/>
      <c r="AK545"/>
    </row>
    <row r="546" spans="11:37" ht="12.75" customHeight="1" x14ac:dyDescent="0.25">
      <c r="K546"/>
      <c r="M546"/>
      <c r="O546"/>
      <c r="Q546"/>
      <c r="S546"/>
      <c r="U546"/>
      <c r="W546"/>
      <c r="Y546"/>
      <c r="AA546"/>
      <c r="AC546"/>
      <c r="AE546"/>
      <c r="AG546"/>
      <c r="AI546"/>
      <c r="AK546"/>
    </row>
    <row r="547" spans="11:37" ht="12.75" customHeight="1" x14ac:dyDescent="0.25">
      <c r="K547"/>
      <c r="M547"/>
      <c r="O547"/>
      <c r="Q547"/>
      <c r="S547"/>
      <c r="U547"/>
      <c r="W547"/>
      <c r="Y547"/>
      <c r="AA547"/>
      <c r="AC547"/>
      <c r="AE547"/>
      <c r="AG547"/>
      <c r="AI547"/>
      <c r="AK547"/>
    </row>
    <row r="548" spans="11:37" ht="12.75" customHeight="1" x14ac:dyDescent="0.25">
      <c r="K548"/>
      <c r="M548"/>
      <c r="O548"/>
      <c r="Q548"/>
      <c r="S548"/>
      <c r="U548"/>
      <c r="W548"/>
      <c r="Y548"/>
      <c r="AA548"/>
      <c r="AC548"/>
      <c r="AE548"/>
      <c r="AG548"/>
      <c r="AI548"/>
      <c r="AK548"/>
    </row>
    <row r="549" spans="11:37" ht="12.75" customHeight="1" x14ac:dyDescent="0.25">
      <c r="K549"/>
      <c r="M549"/>
      <c r="O549"/>
      <c r="Q549"/>
      <c r="S549"/>
      <c r="U549"/>
      <c r="W549"/>
      <c r="Y549"/>
      <c r="AA549"/>
      <c r="AC549"/>
      <c r="AE549"/>
      <c r="AG549"/>
      <c r="AI549"/>
      <c r="AK549"/>
    </row>
    <row r="550" spans="11:37" ht="12.75" customHeight="1" x14ac:dyDescent="0.25">
      <c r="K550"/>
      <c r="M550"/>
      <c r="O550"/>
      <c r="Q550"/>
      <c r="S550"/>
      <c r="U550"/>
      <c r="W550"/>
      <c r="Y550"/>
      <c r="AA550"/>
      <c r="AC550"/>
      <c r="AE550"/>
      <c r="AG550"/>
      <c r="AI550"/>
      <c r="AK550"/>
    </row>
    <row r="551" spans="11:37" ht="12.75" customHeight="1" x14ac:dyDescent="0.25">
      <c r="K551"/>
      <c r="M551"/>
      <c r="O551"/>
      <c r="Q551"/>
      <c r="S551"/>
      <c r="U551"/>
      <c r="W551"/>
      <c r="Y551"/>
      <c r="AA551"/>
      <c r="AC551"/>
      <c r="AE551"/>
      <c r="AG551"/>
      <c r="AI551"/>
      <c r="AK551"/>
    </row>
    <row r="552" spans="11:37" ht="12.75" customHeight="1" x14ac:dyDescent="0.25">
      <c r="K552"/>
      <c r="M552"/>
      <c r="O552"/>
      <c r="Q552"/>
      <c r="S552"/>
      <c r="U552"/>
      <c r="W552"/>
      <c r="Y552"/>
      <c r="AA552"/>
      <c r="AC552"/>
      <c r="AE552"/>
      <c r="AG552"/>
      <c r="AI552"/>
      <c r="AK552"/>
    </row>
    <row r="553" spans="11:37" ht="12.75" customHeight="1" x14ac:dyDescent="0.25">
      <c r="K553"/>
      <c r="M553"/>
      <c r="O553"/>
      <c r="Q553"/>
      <c r="S553"/>
      <c r="U553"/>
      <c r="W553"/>
      <c r="Y553"/>
      <c r="AA553"/>
      <c r="AC553"/>
      <c r="AE553"/>
      <c r="AG553"/>
      <c r="AI553"/>
      <c r="AK553"/>
    </row>
    <row r="554" spans="11:37" ht="12.75" customHeight="1" x14ac:dyDescent="0.25">
      <c r="K554"/>
      <c r="M554"/>
      <c r="O554"/>
      <c r="Q554"/>
      <c r="S554"/>
      <c r="U554"/>
      <c r="W554"/>
      <c r="Y554"/>
      <c r="AA554"/>
      <c r="AC554"/>
      <c r="AE554"/>
      <c r="AG554"/>
      <c r="AI554"/>
      <c r="AK554"/>
    </row>
    <row r="555" spans="11:37" ht="12.75" customHeight="1" x14ac:dyDescent="0.25">
      <c r="K555"/>
      <c r="M555"/>
      <c r="O555"/>
      <c r="Q555"/>
      <c r="S555"/>
      <c r="U555"/>
      <c r="W555"/>
      <c r="Y555"/>
      <c r="AA555"/>
      <c r="AC555"/>
      <c r="AE555"/>
      <c r="AG555"/>
      <c r="AI555"/>
      <c r="AK555"/>
    </row>
    <row r="556" spans="11:37" ht="12.75" customHeight="1" x14ac:dyDescent="0.25">
      <c r="K556"/>
      <c r="M556"/>
      <c r="O556"/>
      <c r="Q556"/>
      <c r="S556"/>
      <c r="U556"/>
      <c r="W556"/>
      <c r="Y556"/>
      <c r="AA556"/>
      <c r="AC556"/>
      <c r="AE556"/>
      <c r="AG556"/>
      <c r="AI556"/>
      <c r="AK556"/>
    </row>
    <row r="557" spans="11:37" ht="12.75" customHeight="1" x14ac:dyDescent="0.25">
      <c r="K557"/>
      <c r="M557"/>
      <c r="O557"/>
      <c r="Q557"/>
      <c r="S557"/>
      <c r="U557"/>
      <c r="W557"/>
      <c r="Y557"/>
      <c r="AA557"/>
      <c r="AC557"/>
      <c r="AE557"/>
      <c r="AG557"/>
      <c r="AI557"/>
      <c r="AK557"/>
    </row>
    <row r="558" spans="11:37" ht="12.75" customHeight="1" x14ac:dyDescent="0.25">
      <c r="K558"/>
      <c r="M558"/>
      <c r="O558"/>
      <c r="Q558"/>
      <c r="S558"/>
      <c r="U558"/>
      <c r="W558"/>
      <c r="Y558"/>
      <c r="AA558"/>
      <c r="AC558"/>
      <c r="AE558"/>
      <c r="AG558"/>
      <c r="AI558"/>
      <c r="AK558"/>
    </row>
    <row r="559" spans="11:37" ht="12.75" customHeight="1" x14ac:dyDescent="0.25">
      <c r="K559"/>
      <c r="M559"/>
      <c r="O559"/>
      <c r="Q559"/>
      <c r="S559"/>
      <c r="U559"/>
      <c r="W559"/>
      <c r="Y559"/>
      <c r="AA559"/>
      <c r="AC559"/>
      <c r="AE559"/>
      <c r="AG559"/>
      <c r="AI559"/>
      <c r="AK559"/>
    </row>
    <row r="560" spans="11:37" ht="12.75" customHeight="1" x14ac:dyDescent="0.25">
      <c r="K560"/>
      <c r="M560"/>
      <c r="O560"/>
      <c r="Q560"/>
      <c r="S560"/>
      <c r="U560"/>
      <c r="W560"/>
      <c r="Y560"/>
      <c r="AA560"/>
      <c r="AC560"/>
      <c r="AE560"/>
      <c r="AG560"/>
      <c r="AI560"/>
      <c r="AK560"/>
    </row>
    <row r="561" spans="11:37" ht="12.75" customHeight="1" x14ac:dyDescent="0.25">
      <c r="K561"/>
      <c r="M561"/>
      <c r="O561"/>
      <c r="Q561"/>
      <c r="S561"/>
      <c r="U561"/>
      <c r="W561"/>
      <c r="Y561"/>
      <c r="AA561"/>
      <c r="AC561"/>
      <c r="AE561"/>
      <c r="AG561"/>
      <c r="AI561"/>
      <c r="AK561"/>
    </row>
    <row r="562" spans="11:37" ht="12.75" customHeight="1" x14ac:dyDescent="0.25">
      <c r="K562"/>
      <c r="M562"/>
      <c r="O562"/>
      <c r="Q562"/>
      <c r="S562"/>
      <c r="U562"/>
      <c r="W562"/>
      <c r="Y562"/>
      <c r="AA562"/>
      <c r="AC562"/>
      <c r="AE562"/>
      <c r="AG562"/>
      <c r="AI562"/>
      <c r="AK562"/>
    </row>
    <row r="563" spans="11:37" ht="12.75" customHeight="1" x14ac:dyDescent="0.25">
      <c r="K563"/>
      <c r="M563"/>
      <c r="O563"/>
      <c r="Q563"/>
      <c r="S563"/>
      <c r="U563"/>
      <c r="W563"/>
      <c r="Y563"/>
      <c r="AA563"/>
      <c r="AC563"/>
      <c r="AE563"/>
      <c r="AG563"/>
      <c r="AI563"/>
      <c r="AK563"/>
    </row>
    <row r="564" spans="11:37" ht="12.75" customHeight="1" x14ac:dyDescent="0.25">
      <c r="K564"/>
      <c r="M564"/>
      <c r="O564"/>
      <c r="Q564"/>
      <c r="S564"/>
      <c r="U564"/>
      <c r="W564"/>
      <c r="Y564"/>
      <c r="AA564"/>
      <c r="AC564"/>
      <c r="AE564"/>
      <c r="AG564"/>
      <c r="AI564"/>
      <c r="AK564"/>
    </row>
    <row r="565" spans="11:37" ht="12.75" customHeight="1" x14ac:dyDescent="0.25">
      <c r="K565"/>
      <c r="M565"/>
      <c r="O565"/>
      <c r="Q565"/>
      <c r="S565"/>
      <c r="U565"/>
      <c r="W565"/>
      <c r="Y565"/>
      <c r="AA565"/>
      <c r="AC565"/>
      <c r="AE565"/>
      <c r="AG565"/>
      <c r="AI565"/>
      <c r="AK565"/>
    </row>
    <row r="566" spans="11:37" ht="12.75" customHeight="1" x14ac:dyDescent="0.25">
      <c r="K566"/>
      <c r="M566"/>
      <c r="O566"/>
      <c r="Q566"/>
      <c r="S566"/>
      <c r="U566"/>
      <c r="W566"/>
      <c r="Y566"/>
      <c r="AA566"/>
      <c r="AC566"/>
      <c r="AE566"/>
      <c r="AG566"/>
      <c r="AI566"/>
      <c r="AK566"/>
    </row>
    <row r="567" spans="11:37" ht="12.75" customHeight="1" x14ac:dyDescent="0.25">
      <c r="K567"/>
      <c r="M567"/>
      <c r="O567"/>
      <c r="Q567"/>
      <c r="S567"/>
      <c r="U567"/>
      <c r="W567"/>
      <c r="Y567"/>
      <c r="AA567"/>
      <c r="AC567"/>
      <c r="AE567"/>
      <c r="AG567"/>
      <c r="AI567"/>
      <c r="AK567"/>
    </row>
    <row r="568" spans="11:37" ht="12.75" customHeight="1" x14ac:dyDescent="0.25">
      <c r="K568"/>
      <c r="M568"/>
      <c r="O568"/>
      <c r="Q568"/>
      <c r="S568"/>
      <c r="U568"/>
      <c r="W568"/>
      <c r="Y568"/>
      <c r="AA568"/>
      <c r="AC568"/>
      <c r="AE568"/>
      <c r="AG568"/>
      <c r="AI568"/>
      <c r="AK568"/>
    </row>
    <row r="569" spans="11:37" ht="12.75" customHeight="1" x14ac:dyDescent="0.25">
      <c r="K569"/>
      <c r="M569"/>
      <c r="O569"/>
      <c r="Q569"/>
      <c r="S569"/>
      <c r="U569"/>
      <c r="W569"/>
      <c r="Y569"/>
      <c r="AA569"/>
      <c r="AC569"/>
      <c r="AE569"/>
      <c r="AG569"/>
      <c r="AI569"/>
      <c r="AK569"/>
    </row>
    <row r="570" spans="11:37" ht="12.75" customHeight="1" x14ac:dyDescent="0.25">
      <c r="K570"/>
      <c r="M570"/>
      <c r="O570"/>
      <c r="Q570"/>
      <c r="S570"/>
      <c r="U570"/>
      <c r="W570"/>
      <c r="Y570"/>
      <c r="AA570"/>
      <c r="AC570"/>
      <c r="AE570"/>
      <c r="AG570"/>
      <c r="AI570"/>
      <c r="AK570"/>
    </row>
    <row r="571" spans="11:37" ht="12.75" customHeight="1" x14ac:dyDescent="0.25">
      <c r="K571"/>
      <c r="M571"/>
      <c r="O571"/>
      <c r="Q571"/>
      <c r="S571"/>
      <c r="U571"/>
      <c r="W571"/>
      <c r="Y571"/>
      <c r="AA571"/>
      <c r="AC571"/>
      <c r="AE571"/>
      <c r="AG571"/>
      <c r="AI571"/>
      <c r="AK571"/>
    </row>
    <row r="572" spans="11:37" ht="12.75" customHeight="1" x14ac:dyDescent="0.25">
      <c r="K572"/>
      <c r="M572"/>
      <c r="O572"/>
      <c r="Q572"/>
      <c r="S572"/>
      <c r="U572"/>
      <c r="W572"/>
      <c r="Y572"/>
      <c r="AA572"/>
      <c r="AC572"/>
      <c r="AE572"/>
      <c r="AG572"/>
      <c r="AI572"/>
      <c r="AK572"/>
    </row>
    <row r="573" spans="11:37" ht="12.75" customHeight="1" x14ac:dyDescent="0.25">
      <c r="K573"/>
      <c r="M573"/>
      <c r="O573"/>
      <c r="Q573"/>
      <c r="S573"/>
      <c r="U573"/>
      <c r="W573"/>
      <c r="Y573"/>
      <c r="AA573"/>
      <c r="AC573"/>
      <c r="AE573"/>
      <c r="AG573"/>
      <c r="AI573"/>
      <c r="AK573"/>
    </row>
    <row r="574" spans="11:37" ht="12.75" customHeight="1" x14ac:dyDescent="0.25">
      <c r="K574"/>
      <c r="M574"/>
      <c r="O574"/>
      <c r="Q574"/>
      <c r="S574"/>
      <c r="U574"/>
      <c r="W574"/>
      <c r="Y574"/>
      <c r="AA574"/>
      <c r="AC574"/>
      <c r="AE574"/>
      <c r="AG574"/>
      <c r="AI574"/>
      <c r="AK574"/>
    </row>
    <row r="575" spans="11:37" ht="12.75" customHeight="1" x14ac:dyDescent="0.25">
      <c r="K575"/>
      <c r="M575"/>
      <c r="O575"/>
      <c r="Q575"/>
      <c r="S575"/>
      <c r="U575"/>
      <c r="W575"/>
      <c r="Y575"/>
      <c r="AA575"/>
      <c r="AC575"/>
      <c r="AE575"/>
      <c r="AG575"/>
      <c r="AI575"/>
      <c r="AK575"/>
    </row>
    <row r="576" spans="11:37" ht="12.75" customHeight="1" x14ac:dyDescent="0.25">
      <c r="K576"/>
      <c r="M576"/>
      <c r="O576"/>
      <c r="Q576"/>
      <c r="S576"/>
      <c r="U576"/>
      <c r="W576"/>
      <c r="Y576"/>
      <c r="AA576"/>
      <c r="AC576"/>
      <c r="AE576"/>
      <c r="AG576"/>
      <c r="AI576"/>
      <c r="AK576"/>
    </row>
    <row r="577" spans="11:37" ht="12.75" customHeight="1" x14ac:dyDescent="0.25">
      <c r="K577"/>
      <c r="M577"/>
      <c r="O577"/>
      <c r="Q577"/>
      <c r="S577"/>
      <c r="U577"/>
      <c r="W577"/>
      <c r="Y577"/>
      <c r="AA577"/>
      <c r="AC577"/>
      <c r="AE577"/>
      <c r="AG577"/>
      <c r="AI577"/>
      <c r="AK577"/>
    </row>
    <row r="578" spans="11:37" ht="12.75" customHeight="1" x14ac:dyDescent="0.25">
      <c r="K578"/>
      <c r="M578"/>
      <c r="O578"/>
      <c r="Q578"/>
      <c r="S578"/>
      <c r="U578"/>
      <c r="W578"/>
      <c r="Y578"/>
      <c r="AA578"/>
      <c r="AC578"/>
      <c r="AE578"/>
      <c r="AG578"/>
      <c r="AI578"/>
      <c r="AK578"/>
    </row>
    <row r="579" spans="11:37" ht="12.75" customHeight="1" x14ac:dyDescent="0.25">
      <c r="K579"/>
      <c r="M579"/>
      <c r="O579"/>
      <c r="Q579"/>
      <c r="S579"/>
      <c r="U579"/>
      <c r="W579"/>
      <c r="Y579"/>
      <c r="AA579"/>
      <c r="AC579"/>
      <c r="AE579"/>
      <c r="AG579"/>
      <c r="AI579"/>
      <c r="AK579"/>
    </row>
    <row r="580" spans="11:37" ht="12.75" customHeight="1" x14ac:dyDescent="0.25">
      <c r="K580"/>
      <c r="M580"/>
      <c r="O580"/>
      <c r="Q580"/>
      <c r="S580"/>
      <c r="U580"/>
      <c r="W580"/>
      <c r="Y580"/>
      <c r="AA580"/>
      <c r="AC580"/>
      <c r="AE580"/>
      <c r="AG580"/>
      <c r="AI580"/>
      <c r="AK580"/>
    </row>
    <row r="581" spans="11:37" ht="12.75" customHeight="1" x14ac:dyDescent="0.25">
      <c r="K581"/>
      <c r="M581"/>
      <c r="O581"/>
      <c r="Q581"/>
      <c r="S581"/>
      <c r="U581"/>
      <c r="W581"/>
      <c r="Y581"/>
      <c r="AA581"/>
      <c r="AC581"/>
      <c r="AE581"/>
      <c r="AG581"/>
      <c r="AI581"/>
      <c r="AK581"/>
    </row>
    <row r="582" spans="11:37" ht="12.75" customHeight="1" x14ac:dyDescent="0.25">
      <c r="K582"/>
      <c r="M582"/>
      <c r="O582"/>
      <c r="Q582"/>
      <c r="S582"/>
      <c r="U582"/>
      <c r="W582"/>
      <c r="Y582"/>
      <c r="AA582"/>
      <c r="AC582"/>
      <c r="AE582"/>
      <c r="AG582"/>
      <c r="AI582"/>
      <c r="AK582"/>
    </row>
    <row r="583" spans="11:37" ht="12.75" customHeight="1" x14ac:dyDescent="0.25">
      <c r="K583"/>
      <c r="M583"/>
      <c r="O583"/>
      <c r="Q583"/>
      <c r="S583"/>
      <c r="U583"/>
      <c r="W583"/>
      <c r="Y583"/>
      <c r="AA583"/>
      <c r="AC583"/>
      <c r="AE583"/>
      <c r="AG583"/>
      <c r="AI583"/>
      <c r="AK583"/>
    </row>
    <row r="584" spans="11:37" ht="12.75" customHeight="1" x14ac:dyDescent="0.25">
      <c r="K584"/>
      <c r="M584"/>
      <c r="O584"/>
      <c r="Q584"/>
      <c r="S584"/>
      <c r="U584"/>
      <c r="W584"/>
      <c r="Y584"/>
      <c r="AA584"/>
      <c r="AC584"/>
      <c r="AE584"/>
      <c r="AG584"/>
      <c r="AI584"/>
      <c r="AK584"/>
    </row>
    <row r="585" spans="11:37" ht="12.75" customHeight="1" x14ac:dyDescent="0.25">
      <c r="K585"/>
      <c r="M585"/>
      <c r="O585"/>
      <c r="Q585"/>
      <c r="S585"/>
      <c r="U585"/>
      <c r="W585"/>
      <c r="Y585"/>
      <c r="AA585"/>
      <c r="AC585"/>
      <c r="AE585"/>
      <c r="AG585"/>
      <c r="AI585"/>
      <c r="AK585"/>
    </row>
    <row r="586" spans="11:37" ht="12.75" customHeight="1" x14ac:dyDescent="0.25">
      <c r="K586"/>
      <c r="M586"/>
      <c r="O586"/>
      <c r="Q586"/>
      <c r="S586"/>
      <c r="U586"/>
      <c r="W586"/>
      <c r="Y586"/>
      <c r="AA586"/>
      <c r="AC586"/>
      <c r="AE586"/>
      <c r="AG586"/>
      <c r="AI586"/>
      <c r="AK586"/>
    </row>
    <row r="587" spans="11:37" ht="12.75" customHeight="1" x14ac:dyDescent="0.25">
      <c r="K587"/>
      <c r="M587"/>
      <c r="O587"/>
      <c r="Q587"/>
      <c r="S587"/>
      <c r="U587"/>
      <c r="W587"/>
      <c r="Y587"/>
      <c r="AA587"/>
      <c r="AC587"/>
      <c r="AE587"/>
      <c r="AG587"/>
      <c r="AI587"/>
      <c r="AK587"/>
    </row>
    <row r="588" spans="11:37" ht="12.75" customHeight="1" x14ac:dyDescent="0.25">
      <c r="K588"/>
      <c r="M588"/>
      <c r="O588"/>
      <c r="Q588"/>
      <c r="S588"/>
      <c r="U588"/>
      <c r="W588"/>
      <c r="Y588"/>
      <c r="AA588"/>
      <c r="AC588"/>
      <c r="AE588"/>
      <c r="AG588"/>
      <c r="AI588"/>
      <c r="AK588"/>
    </row>
    <row r="589" spans="11:37" ht="12.75" customHeight="1" x14ac:dyDescent="0.25">
      <c r="K589"/>
      <c r="M589"/>
      <c r="O589"/>
      <c r="Q589"/>
      <c r="S589"/>
      <c r="U589"/>
      <c r="W589"/>
      <c r="Y589"/>
      <c r="AA589"/>
      <c r="AC589"/>
      <c r="AE589"/>
      <c r="AG589"/>
      <c r="AI589"/>
      <c r="AK589"/>
    </row>
    <row r="590" spans="11:37" ht="12.75" customHeight="1" x14ac:dyDescent="0.25">
      <c r="K590"/>
      <c r="M590"/>
      <c r="O590"/>
      <c r="Q590"/>
      <c r="S590"/>
      <c r="U590"/>
      <c r="W590"/>
      <c r="Y590"/>
      <c r="AA590"/>
      <c r="AC590"/>
      <c r="AE590"/>
      <c r="AG590"/>
      <c r="AI590"/>
      <c r="AK590"/>
    </row>
    <row r="591" spans="11:37" ht="12.75" customHeight="1" x14ac:dyDescent="0.25">
      <c r="K591"/>
      <c r="M591"/>
      <c r="O591"/>
      <c r="Q591"/>
      <c r="S591"/>
      <c r="U591"/>
      <c r="W591"/>
      <c r="Y591"/>
      <c r="AA591"/>
      <c r="AC591"/>
      <c r="AE591"/>
      <c r="AG591"/>
      <c r="AI591"/>
      <c r="AK591"/>
    </row>
    <row r="592" spans="11:37" ht="12.75" customHeight="1" x14ac:dyDescent="0.25">
      <c r="K592"/>
      <c r="M592"/>
      <c r="O592"/>
      <c r="Q592"/>
      <c r="S592"/>
      <c r="U592"/>
      <c r="W592"/>
      <c r="Y592"/>
      <c r="AA592"/>
      <c r="AC592"/>
      <c r="AE592"/>
      <c r="AG592"/>
      <c r="AI592"/>
      <c r="AK592"/>
    </row>
    <row r="593" spans="11:37" ht="12.75" customHeight="1" x14ac:dyDescent="0.25">
      <c r="K593"/>
      <c r="M593"/>
      <c r="O593"/>
      <c r="Q593"/>
      <c r="S593"/>
      <c r="U593"/>
      <c r="W593"/>
      <c r="Y593"/>
      <c r="AA593"/>
      <c r="AC593"/>
      <c r="AE593"/>
      <c r="AG593"/>
      <c r="AI593"/>
      <c r="AK593"/>
    </row>
    <row r="594" spans="11:37" ht="12.75" customHeight="1" x14ac:dyDescent="0.25">
      <c r="K594"/>
      <c r="M594"/>
      <c r="O594"/>
      <c r="Q594"/>
      <c r="S594"/>
      <c r="U594"/>
      <c r="W594"/>
      <c r="Y594"/>
      <c r="AA594"/>
      <c r="AC594"/>
      <c r="AE594"/>
      <c r="AG594"/>
      <c r="AI594"/>
      <c r="AK594"/>
    </row>
    <row r="595" spans="11:37" ht="12.75" customHeight="1" x14ac:dyDescent="0.25">
      <c r="K595"/>
      <c r="M595"/>
      <c r="O595"/>
      <c r="Q595"/>
      <c r="S595"/>
      <c r="U595"/>
      <c r="W595"/>
      <c r="Y595"/>
      <c r="AA595"/>
      <c r="AC595"/>
      <c r="AE595"/>
      <c r="AG595"/>
      <c r="AI595"/>
      <c r="AK595"/>
    </row>
    <row r="596" spans="11:37" ht="12.75" customHeight="1" x14ac:dyDescent="0.25">
      <c r="K596"/>
      <c r="M596"/>
      <c r="O596"/>
      <c r="Q596"/>
      <c r="S596"/>
      <c r="U596"/>
      <c r="W596"/>
      <c r="Y596"/>
      <c r="AA596"/>
      <c r="AC596"/>
      <c r="AE596"/>
      <c r="AG596"/>
      <c r="AI596"/>
      <c r="AK596"/>
    </row>
    <row r="597" spans="11:37" ht="12.75" customHeight="1" x14ac:dyDescent="0.25">
      <c r="K597"/>
      <c r="M597"/>
      <c r="O597"/>
      <c r="Q597"/>
      <c r="S597"/>
      <c r="U597"/>
      <c r="W597"/>
      <c r="Y597"/>
      <c r="AA597"/>
      <c r="AC597"/>
      <c r="AE597"/>
      <c r="AG597"/>
      <c r="AI597"/>
      <c r="AK597"/>
    </row>
    <row r="598" spans="11:37" ht="12.75" customHeight="1" x14ac:dyDescent="0.25">
      <c r="K598"/>
      <c r="M598"/>
      <c r="O598"/>
      <c r="Q598"/>
      <c r="S598"/>
      <c r="U598"/>
      <c r="W598"/>
      <c r="Y598"/>
      <c r="AA598"/>
      <c r="AC598"/>
      <c r="AE598"/>
      <c r="AG598"/>
      <c r="AI598"/>
      <c r="AK598"/>
    </row>
    <row r="599" spans="11:37" ht="12.75" customHeight="1" x14ac:dyDescent="0.25">
      <c r="K599"/>
      <c r="M599"/>
      <c r="O599"/>
      <c r="Q599"/>
      <c r="S599"/>
      <c r="U599"/>
      <c r="W599"/>
      <c r="Y599"/>
      <c r="AA599"/>
      <c r="AC599"/>
      <c r="AE599"/>
      <c r="AG599"/>
      <c r="AI599"/>
      <c r="AK599"/>
    </row>
    <row r="600" spans="11:37" ht="12.75" customHeight="1" x14ac:dyDescent="0.25">
      <c r="K600"/>
      <c r="M600"/>
      <c r="O600"/>
      <c r="Q600"/>
      <c r="S600"/>
      <c r="U600"/>
      <c r="W600"/>
      <c r="Y600"/>
      <c r="AA600"/>
      <c r="AC600"/>
      <c r="AE600"/>
      <c r="AG600"/>
      <c r="AI600"/>
      <c r="AK600"/>
    </row>
    <row r="601" spans="11:37" ht="12.75" customHeight="1" x14ac:dyDescent="0.25">
      <c r="K601"/>
      <c r="M601"/>
      <c r="O601"/>
      <c r="Q601"/>
      <c r="S601"/>
      <c r="U601"/>
      <c r="W601"/>
      <c r="Y601"/>
      <c r="AA601"/>
      <c r="AC601"/>
      <c r="AE601"/>
      <c r="AG601"/>
      <c r="AI601"/>
      <c r="AK601"/>
    </row>
    <row r="602" spans="11:37" ht="12.75" customHeight="1" x14ac:dyDescent="0.25">
      <c r="K602"/>
      <c r="M602"/>
      <c r="O602"/>
      <c r="Q602"/>
      <c r="S602"/>
      <c r="U602"/>
      <c r="W602"/>
      <c r="Y602"/>
      <c r="AA602"/>
      <c r="AC602"/>
      <c r="AE602"/>
      <c r="AG602"/>
      <c r="AI602"/>
      <c r="AK602"/>
    </row>
    <row r="603" spans="11:37" ht="12.75" customHeight="1" x14ac:dyDescent="0.25">
      <c r="K603"/>
      <c r="M603"/>
      <c r="O603"/>
      <c r="Q603"/>
      <c r="S603"/>
      <c r="U603"/>
      <c r="W603"/>
      <c r="Y603"/>
      <c r="AA603"/>
      <c r="AC603"/>
      <c r="AE603"/>
      <c r="AG603"/>
      <c r="AI603"/>
      <c r="AK603"/>
    </row>
    <row r="604" spans="11:37" ht="12.75" customHeight="1" x14ac:dyDescent="0.25">
      <c r="K604"/>
      <c r="M604"/>
      <c r="O604"/>
      <c r="Q604"/>
      <c r="S604"/>
      <c r="U604"/>
      <c r="W604"/>
      <c r="Y604"/>
      <c r="AA604"/>
      <c r="AC604"/>
      <c r="AE604"/>
      <c r="AG604"/>
      <c r="AI604"/>
      <c r="AK604"/>
    </row>
    <row r="605" spans="11:37" ht="12.75" customHeight="1" x14ac:dyDescent="0.25">
      <c r="K605"/>
      <c r="M605"/>
      <c r="O605"/>
      <c r="Q605"/>
      <c r="S605"/>
      <c r="U605"/>
      <c r="W605"/>
      <c r="Y605"/>
      <c r="AA605"/>
      <c r="AC605"/>
      <c r="AE605"/>
      <c r="AG605"/>
      <c r="AI605"/>
      <c r="AK605"/>
    </row>
    <row r="606" spans="11:37" ht="12.75" customHeight="1" x14ac:dyDescent="0.25">
      <c r="K606"/>
      <c r="M606"/>
      <c r="O606"/>
      <c r="Q606"/>
      <c r="S606"/>
      <c r="U606"/>
      <c r="W606"/>
      <c r="Y606"/>
      <c r="AA606"/>
      <c r="AC606"/>
      <c r="AE606"/>
      <c r="AG606"/>
      <c r="AI606"/>
      <c r="AK606"/>
    </row>
    <row r="607" spans="11:37" ht="12.75" customHeight="1" x14ac:dyDescent="0.25">
      <c r="K607"/>
      <c r="M607"/>
      <c r="O607"/>
      <c r="Q607"/>
      <c r="S607"/>
      <c r="U607"/>
      <c r="W607"/>
      <c r="Y607"/>
      <c r="AA607"/>
      <c r="AC607"/>
      <c r="AE607"/>
      <c r="AG607"/>
      <c r="AI607"/>
      <c r="AK607"/>
    </row>
    <row r="608" spans="11:37" ht="12.75" customHeight="1" x14ac:dyDescent="0.25">
      <c r="K608"/>
      <c r="M608"/>
      <c r="O608"/>
      <c r="Q608"/>
      <c r="S608"/>
      <c r="U608"/>
      <c r="W608"/>
      <c r="Y608"/>
      <c r="AA608"/>
      <c r="AC608"/>
      <c r="AE608"/>
      <c r="AG608"/>
      <c r="AI608"/>
      <c r="AK608"/>
    </row>
    <row r="609" spans="11:37" ht="12.75" customHeight="1" x14ac:dyDescent="0.25">
      <c r="K609"/>
      <c r="M609"/>
      <c r="O609"/>
      <c r="Q609"/>
      <c r="S609"/>
      <c r="U609"/>
      <c r="W609"/>
      <c r="Y609"/>
      <c r="AA609"/>
      <c r="AC609"/>
      <c r="AE609"/>
      <c r="AG609"/>
      <c r="AI609"/>
      <c r="AK609"/>
    </row>
    <row r="610" spans="11:37" ht="12.75" customHeight="1" x14ac:dyDescent="0.25">
      <c r="K610"/>
      <c r="M610"/>
      <c r="O610"/>
      <c r="Q610"/>
      <c r="S610"/>
      <c r="U610"/>
      <c r="W610"/>
      <c r="Y610"/>
      <c r="AA610"/>
      <c r="AC610"/>
      <c r="AE610"/>
      <c r="AG610"/>
      <c r="AI610"/>
      <c r="AK610"/>
    </row>
    <row r="611" spans="11:37" ht="12.75" customHeight="1" x14ac:dyDescent="0.25">
      <c r="K611"/>
      <c r="M611"/>
      <c r="O611"/>
      <c r="Q611"/>
      <c r="S611"/>
      <c r="U611"/>
      <c r="W611"/>
      <c r="Y611"/>
      <c r="AA611"/>
      <c r="AC611"/>
      <c r="AE611"/>
      <c r="AG611"/>
      <c r="AI611"/>
      <c r="AK611"/>
    </row>
    <row r="612" spans="11:37" ht="12.75" customHeight="1" x14ac:dyDescent="0.25">
      <c r="K612"/>
      <c r="M612"/>
      <c r="O612"/>
      <c r="Q612"/>
      <c r="S612"/>
      <c r="U612"/>
      <c r="W612"/>
      <c r="Y612"/>
      <c r="AA612"/>
      <c r="AC612"/>
      <c r="AE612"/>
      <c r="AG612"/>
      <c r="AI612"/>
      <c r="AK612"/>
    </row>
    <row r="613" spans="11:37" ht="12.75" customHeight="1" x14ac:dyDescent="0.25">
      <c r="K613"/>
      <c r="M613"/>
      <c r="O613"/>
      <c r="Q613"/>
      <c r="S613"/>
      <c r="U613"/>
      <c r="W613"/>
      <c r="Y613"/>
      <c r="AA613"/>
      <c r="AC613"/>
      <c r="AE613"/>
      <c r="AG613"/>
      <c r="AI613"/>
      <c r="AK613"/>
    </row>
    <row r="614" spans="11:37" ht="12.75" customHeight="1" x14ac:dyDescent="0.25">
      <c r="K614"/>
      <c r="M614"/>
      <c r="O614"/>
      <c r="Q614"/>
      <c r="S614"/>
      <c r="U614"/>
      <c r="W614"/>
      <c r="Y614"/>
      <c r="AA614"/>
      <c r="AC614"/>
      <c r="AE614"/>
      <c r="AG614"/>
      <c r="AI614"/>
      <c r="AK614"/>
    </row>
    <row r="615" spans="11:37" ht="12.75" customHeight="1" x14ac:dyDescent="0.25">
      <c r="K615"/>
      <c r="M615"/>
      <c r="O615"/>
      <c r="Q615"/>
      <c r="S615"/>
      <c r="U615"/>
      <c r="W615"/>
      <c r="Y615"/>
      <c r="AA615"/>
      <c r="AC615"/>
      <c r="AE615"/>
      <c r="AG615"/>
      <c r="AI615"/>
      <c r="AK615"/>
    </row>
    <row r="616" spans="11:37" ht="12.75" customHeight="1" x14ac:dyDescent="0.25">
      <c r="K616"/>
      <c r="M616"/>
      <c r="O616"/>
      <c r="Q616"/>
      <c r="S616"/>
      <c r="U616"/>
      <c r="W616"/>
      <c r="Y616"/>
      <c r="AA616"/>
      <c r="AC616"/>
      <c r="AE616"/>
      <c r="AG616"/>
      <c r="AI616"/>
      <c r="AK616"/>
    </row>
    <row r="617" spans="11:37" ht="12.75" customHeight="1" x14ac:dyDescent="0.25">
      <c r="K617"/>
      <c r="M617"/>
      <c r="O617"/>
      <c r="Q617"/>
      <c r="S617"/>
      <c r="U617"/>
      <c r="W617"/>
      <c r="Y617"/>
      <c r="AA617"/>
      <c r="AC617"/>
      <c r="AE617"/>
      <c r="AG617"/>
      <c r="AI617"/>
      <c r="AK617"/>
    </row>
    <row r="618" spans="11:37" ht="12.75" customHeight="1" x14ac:dyDescent="0.25">
      <c r="K618"/>
      <c r="M618"/>
      <c r="O618"/>
      <c r="Q618"/>
      <c r="S618"/>
      <c r="U618"/>
      <c r="W618"/>
      <c r="Y618"/>
      <c r="AA618"/>
      <c r="AC618"/>
      <c r="AE618"/>
      <c r="AG618"/>
      <c r="AI618"/>
      <c r="AK618"/>
    </row>
    <row r="619" spans="11:37" ht="12.75" customHeight="1" x14ac:dyDescent="0.25">
      <c r="K619"/>
      <c r="M619"/>
      <c r="O619"/>
      <c r="Q619"/>
      <c r="S619"/>
      <c r="U619"/>
      <c r="W619"/>
      <c r="Y619"/>
      <c r="AA619"/>
      <c r="AC619"/>
      <c r="AE619"/>
      <c r="AG619"/>
      <c r="AI619"/>
      <c r="AK619"/>
    </row>
    <row r="620" spans="11:37" ht="12.75" customHeight="1" x14ac:dyDescent="0.25">
      <c r="K620"/>
      <c r="M620"/>
      <c r="O620"/>
      <c r="Q620"/>
      <c r="S620"/>
      <c r="U620"/>
      <c r="W620"/>
      <c r="Y620"/>
      <c r="AA620"/>
      <c r="AC620"/>
      <c r="AE620"/>
      <c r="AG620"/>
      <c r="AI620"/>
      <c r="AK620"/>
    </row>
    <row r="621" spans="11:37" ht="12.75" customHeight="1" x14ac:dyDescent="0.25">
      <c r="K621"/>
      <c r="M621"/>
      <c r="O621"/>
      <c r="Q621"/>
      <c r="S621"/>
      <c r="U621"/>
      <c r="W621"/>
      <c r="Y621"/>
      <c r="AA621"/>
      <c r="AC621"/>
      <c r="AE621"/>
      <c r="AG621"/>
      <c r="AI621"/>
      <c r="AK621"/>
    </row>
    <row r="622" spans="11:37" ht="12.75" customHeight="1" x14ac:dyDescent="0.25">
      <c r="K622"/>
      <c r="M622"/>
      <c r="O622"/>
      <c r="Q622"/>
      <c r="S622"/>
      <c r="U622"/>
      <c r="W622"/>
      <c r="Y622"/>
      <c r="AA622"/>
      <c r="AC622"/>
      <c r="AE622"/>
      <c r="AG622"/>
      <c r="AI622"/>
      <c r="AK622"/>
    </row>
    <row r="623" spans="11:37" ht="12.75" customHeight="1" x14ac:dyDescent="0.25">
      <c r="K623"/>
      <c r="M623"/>
      <c r="O623"/>
      <c r="Q623"/>
      <c r="S623"/>
      <c r="U623"/>
      <c r="W623"/>
      <c r="Y623"/>
      <c r="AA623"/>
      <c r="AC623"/>
      <c r="AE623"/>
      <c r="AG623"/>
      <c r="AI623"/>
      <c r="AK623"/>
    </row>
    <row r="624" spans="11:37" ht="12.75" customHeight="1" x14ac:dyDescent="0.25">
      <c r="K624"/>
      <c r="M624"/>
      <c r="O624"/>
      <c r="Q624"/>
      <c r="S624"/>
      <c r="U624"/>
      <c r="W624"/>
      <c r="Y624"/>
      <c r="AA624"/>
      <c r="AC624"/>
      <c r="AE624"/>
      <c r="AG624"/>
      <c r="AI624"/>
      <c r="AK624"/>
    </row>
    <row r="625" spans="11:37" ht="12.75" customHeight="1" x14ac:dyDescent="0.25">
      <c r="K625"/>
      <c r="M625"/>
      <c r="O625"/>
      <c r="Q625"/>
      <c r="S625"/>
      <c r="U625"/>
      <c r="W625"/>
      <c r="Y625"/>
      <c r="AA625"/>
      <c r="AC625"/>
      <c r="AE625"/>
      <c r="AG625"/>
      <c r="AI625"/>
      <c r="AK625"/>
    </row>
    <row r="626" spans="11:37" ht="12.75" customHeight="1" x14ac:dyDescent="0.25">
      <c r="K626"/>
      <c r="M626"/>
      <c r="O626"/>
      <c r="Q626"/>
      <c r="S626"/>
      <c r="U626"/>
      <c r="W626"/>
      <c r="Y626"/>
      <c r="AA626"/>
      <c r="AC626"/>
      <c r="AE626"/>
      <c r="AG626"/>
      <c r="AI626"/>
      <c r="AK626"/>
    </row>
    <row r="627" spans="11:37" ht="12.75" customHeight="1" x14ac:dyDescent="0.25">
      <c r="K627"/>
      <c r="M627"/>
      <c r="O627"/>
      <c r="Q627"/>
      <c r="S627"/>
      <c r="U627"/>
      <c r="W627"/>
      <c r="Y627"/>
      <c r="AA627"/>
      <c r="AC627"/>
      <c r="AE627"/>
      <c r="AG627"/>
      <c r="AI627"/>
      <c r="AK627"/>
    </row>
    <row r="628" spans="11:37" ht="12.75" customHeight="1" x14ac:dyDescent="0.25">
      <c r="K628"/>
      <c r="M628"/>
      <c r="O628"/>
      <c r="Q628"/>
      <c r="S628"/>
      <c r="U628"/>
      <c r="W628"/>
      <c r="Y628"/>
      <c r="AA628"/>
      <c r="AC628"/>
      <c r="AE628"/>
      <c r="AG628"/>
      <c r="AI628"/>
      <c r="AK628"/>
    </row>
    <row r="629" spans="11:37" ht="12.75" customHeight="1" x14ac:dyDescent="0.25">
      <c r="K629"/>
      <c r="M629"/>
      <c r="O629"/>
      <c r="Q629"/>
      <c r="S629"/>
      <c r="U629"/>
      <c r="W629"/>
      <c r="Y629"/>
      <c r="AA629"/>
      <c r="AC629"/>
      <c r="AE629"/>
      <c r="AG629"/>
      <c r="AI629"/>
      <c r="AK629"/>
    </row>
    <row r="630" spans="11:37" ht="12.75" customHeight="1" x14ac:dyDescent="0.25">
      <c r="K630"/>
      <c r="M630"/>
      <c r="O630"/>
      <c r="Q630"/>
      <c r="S630"/>
      <c r="U630"/>
      <c r="W630"/>
      <c r="Y630"/>
      <c r="AA630"/>
      <c r="AC630"/>
      <c r="AE630"/>
      <c r="AG630"/>
      <c r="AI630"/>
      <c r="AK630"/>
    </row>
    <row r="631" spans="11:37" ht="12.75" customHeight="1" x14ac:dyDescent="0.25">
      <c r="K631"/>
      <c r="M631"/>
      <c r="O631"/>
      <c r="Q631"/>
      <c r="S631"/>
      <c r="U631"/>
      <c r="W631"/>
      <c r="Y631"/>
      <c r="AA631"/>
      <c r="AC631"/>
      <c r="AE631"/>
      <c r="AG631"/>
      <c r="AI631"/>
      <c r="AK631"/>
    </row>
    <row r="632" spans="11:37" ht="12.75" customHeight="1" x14ac:dyDescent="0.25">
      <c r="K632"/>
      <c r="M632"/>
      <c r="O632"/>
      <c r="Q632"/>
      <c r="S632"/>
      <c r="U632"/>
      <c r="W632"/>
      <c r="Y632"/>
      <c r="AA632"/>
      <c r="AC632"/>
      <c r="AE632"/>
      <c r="AG632"/>
      <c r="AI632"/>
      <c r="AK632"/>
    </row>
    <row r="633" spans="11:37" ht="12.75" customHeight="1" x14ac:dyDescent="0.25">
      <c r="K633"/>
      <c r="M633"/>
      <c r="O633"/>
      <c r="Q633"/>
      <c r="S633"/>
      <c r="U633"/>
      <c r="W633"/>
      <c r="Y633"/>
      <c r="AA633"/>
      <c r="AC633"/>
      <c r="AE633"/>
      <c r="AG633"/>
      <c r="AI633"/>
      <c r="AK633"/>
    </row>
    <row r="634" spans="11:37" ht="12.75" customHeight="1" x14ac:dyDescent="0.25">
      <c r="K634"/>
      <c r="M634"/>
      <c r="O634"/>
      <c r="Q634"/>
      <c r="S634"/>
      <c r="U634"/>
      <c r="W634"/>
      <c r="Y634"/>
      <c r="AA634"/>
      <c r="AC634"/>
      <c r="AE634"/>
      <c r="AG634"/>
      <c r="AI634"/>
      <c r="AK634"/>
    </row>
    <row r="635" spans="11:37" ht="12.75" customHeight="1" x14ac:dyDescent="0.25">
      <c r="K635"/>
      <c r="M635"/>
      <c r="O635"/>
      <c r="Q635"/>
      <c r="S635"/>
      <c r="U635"/>
      <c r="W635"/>
      <c r="Y635"/>
      <c r="AA635"/>
      <c r="AC635"/>
      <c r="AE635"/>
      <c r="AG635"/>
      <c r="AI635"/>
      <c r="AK635"/>
    </row>
    <row r="636" spans="11:37" ht="12.75" customHeight="1" x14ac:dyDescent="0.25">
      <c r="K636"/>
      <c r="M636"/>
      <c r="O636"/>
      <c r="Q636"/>
      <c r="S636"/>
      <c r="U636"/>
      <c r="W636"/>
      <c r="Y636"/>
      <c r="AA636"/>
      <c r="AC636"/>
      <c r="AE636"/>
      <c r="AG636"/>
      <c r="AI636"/>
      <c r="AK636"/>
    </row>
    <row r="637" spans="11:37" ht="12.75" customHeight="1" x14ac:dyDescent="0.25">
      <c r="K637"/>
      <c r="M637"/>
      <c r="O637"/>
      <c r="Q637"/>
      <c r="S637"/>
      <c r="U637"/>
      <c r="W637"/>
      <c r="Y637"/>
      <c r="AA637"/>
      <c r="AC637"/>
      <c r="AE637"/>
      <c r="AG637"/>
      <c r="AI637"/>
      <c r="AK637"/>
    </row>
    <row r="638" spans="11:37" ht="12.75" customHeight="1" x14ac:dyDescent="0.25">
      <c r="K638"/>
      <c r="M638"/>
      <c r="O638"/>
      <c r="Q638"/>
      <c r="S638"/>
      <c r="U638"/>
      <c r="W638"/>
      <c r="Y638"/>
      <c r="AA638"/>
      <c r="AC638"/>
      <c r="AE638"/>
      <c r="AG638"/>
      <c r="AI638"/>
      <c r="AK638"/>
    </row>
    <row r="639" spans="11:37" ht="12.75" customHeight="1" x14ac:dyDescent="0.25">
      <c r="K639"/>
      <c r="M639"/>
      <c r="O639"/>
      <c r="Q639"/>
      <c r="S639"/>
      <c r="U639"/>
      <c r="W639"/>
      <c r="Y639"/>
      <c r="AA639"/>
      <c r="AC639"/>
      <c r="AE639"/>
      <c r="AG639"/>
      <c r="AI639"/>
      <c r="AK639"/>
    </row>
    <row r="640" spans="11:37" ht="12.75" customHeight="1" x14ac:dyDescent="0.25">
      <c r="K640"/>
      <c r="M640"/>
      <c r="O640"/>
      <c r="Q640"/>
      <c r="S640"/>
      <c r="U640"/>
      <c r="W640"/>
      <c r="Y640"/>
      <c r="AA640"/>
      <c r="AC640"/>
      <c r="AE640"/>
      <c r="AG640"/>
      <c r="AI640"/>
      <c r="AK640"/>
    </row>
    <row r="641" spans="11:37" ht="12.75" customHeight="1" x14ac:dyDescent="0.25">
      <c r="K641"/>
      <c r="M641"/>
      <c r="O641"/>
      <c r="Q641"/>
      <c r="S641"/>
      <c r="U641"/>
      <c r="W641"/>
      <c r="Y641"/>
      <c r="AA641"/>
      <c r="AC641"/>
      <c r="AE641"/>
      <c r="AG641"/>
      <c r="AI641"/>
      <c r="AK641"/>
    </row>
    <row r="642" spans="11:37" ht="12.75" customHeight="1" x14ac:dyDescent="0.25">
      <c r="K642"/>
      <c r="M642"/>
      <c r="O642"/>
      <c r="Q642"/>
      <c r="S642"/>
      <c r="U642"/>
      <c r="W642"/>
      <c r="Y642"/>
      <c r="AA642"/>
      <c r="AC642"/>
      <c r="AE642"/>
      <c r="AG642"/>
      <c r="AI642"/>
      <c r="AK642"/>
    </row>
    <row r="643" spans="11:37" ht="12.75" customHeight="1" x14ac:dyDescent="0.25">
      <c r="K643"/>
      <c r="M643"/>
      <c r="O643"/>
      <c r="Q643"/>
      <c r="S643"/>
      <c r="U643"/>
      <c r="W643"/>
      <c r="Y643"/>
      <c r="AA643"/>
      <c r="AC643"/>
      <c r="AE643"/>
      <c r="AG643"/>
      <c r="AI643"/>
      <c r="AK643"/>
    </row>
    <row r="644" spans="11:37" ht="12.75" customHeight="1" x14ac:dyDescent="0.25">
      <c r="K644"/>
      <c r="M644"/>
      <c r="O644"/>
      <c r="Q644"/>
      <c r="S644"/>
      <c r="U644"/>
      <c r="W644"/>
      <c r="Y644"/>
      <c r="AA644"/>
      <c r="AC644"/>
      <c r="AE644"/>
      <c r="AG644"/>
      <c r="AI644"/>
      <c r="AK644"/>
    </row>
    <row r="645" spans="11:37" ht="12.75" customHeight="1" x14ac:dyDescent="0.25">
      <c r="K645"/>
      <c r="M645"/>
      <c r="O645"/>
      <c r="Q645"/>
      <c r="S645"/>
      <c r="U645"/>
      <c r="W645"/>
      <c r="Y645"/>
      <c r="AA645"/>
      <c r="AC645"/>
      <c r="AE645"/>
      <c r="AG645"/>
      <c r="AI645"/>
      <c r="AK645"/>
    </row>
    <row r="646" spans="11:37" ht="12.75" customHeight="1" x14ac:dyDescent="0.25">
      <c r="K646"/>
      <c r="M646"/>
      <c r="O646"/>
      <c r="Q646"/>
      <c r="S646"/>
      <c r="U646"/>
      <c r="W646"/>
      <c r="Y646"/>
      <c r="AA646"/>
      <c r="AC646"/>
      <c r="AE646"/>
      <c r="AG646"/>
      <c r="AI646"/>
      <c r="AK646"/>
    </row>
    <row r="647" spans="11:37" ht="12.75" customHeight="1" x14ac:dyDescent="0.25">
      <c r="K647"/>
      <c r="M647"/>
      <c r="O647"/>
      <c r="Q647"/>
      <c r="S647"/>
      <c r="U647"/>
      <c r="W647"/>
      <c r="Y647"/>
      <c r="AA647"/>
      <c r="AC647"/>
      <c r="AE647"/>
      <c r="AG647"/>
      <c r="AI647"/>
      <c r="AK647"/>
    </row>
    <row r="648" spans="11:37" ht="12.75" customHeight="1" x14ac:dyDescent="0.25">
      <c r="K648"/>
      <c r="M648"/>
      <c r="O648"/>
      <c r="Q648"/>
      <c r="S648"/>
      <c r="U648"/>
      <c r="W648"/>
      <c r="Y648"/>
      <c r="AA648"/>
      <c r="AC648"/>
      <c r="AE648"/>
      <c r="AG648"/>
      <c r="AI648"/>
      <c r="AK648"/>
    </row>
    <row r="649" spans="11:37" ht="12.75" customHeight="1" x14ac:dyDescent="0.25">
      <c r="K649"/>
      <c r="M649"/>
      <c r="O649"/>
      <c r="Q649"/>
      <c r="S649"/>
      <c r="U649"/>
      <c r="W649"/>
      <c r="Y649"/>
      <c r="AA649"/>
      <c r="AC649"/>
      <c r="AE649"/>
      <c r="AG649"/>
      <c r="AI649"/>
      <c r="AK649"/>
    </row>
    <row r="650" spans="11:37" ht="12.75" customHeight="1" x14ac:dyDescent="0.25">
      <c r="K650"/>
      <c r="M650"/>
      <c r="O650"/>
      <c r="Q650"/>
      <c r="S650"/>
      <c r="U650"/>
      <c r="W650"/>
      <c r="Y650"/>
      <c r="AA650"/>
      <c r="AC650"/>
      <c r="AE650"/>
      <c r="AG650"/>
      <c r="AI650"/>
      <c r="AK650"/>
    </row>
    <row r="651" spans="11:37" ht="12.75" customHeight="1" x14ac:dyDescent="0.25">
      <c r="K651"/>
      <c r="M651"/>
      <c r="O651"/>
      <c r="Q651"/>
      <c r="S651"/>
      <c r="U651"/>
      <c r="W651"/>
      <c r="Y651"/>
      <c r="AA651"/>
      <c r="AC651"/>
      <c r="AE651"/>
      <c r="AG651"/>
      <c r="AI651"/>
      <c r="AK651"/>
    </row>
    <row r="652" spans="11:37" ht="12.75" customHeight="1" x14ac:dyDescent="0.25">
      <c r="K652"/>
      <c r="M652"/>
      <c r="O652"/>
      <c r="Q652"/>
      <c r="S652"/>
      <c r="U652"/>
      <c r="W652"/>
      <c r="Y652"/>
      <c r="AA652"/>
      <c r="AC652"/>
      <c r="AE652"/>
      <c r="AG652"/>
      <c r="AI652"/>
      <c r="AK652"/>
    </row>
    <row r="653" spans="11:37" ht="12.75" customHeight="1" x14ac:dyDescent="0.25">
      <c r="K653"/>
      <c r="M653"/>
      <c r="O653"/>
      <c r="Q653"/>
      <c r="S653"/>
      <c r="U653"/>
      <c r="W653"/>
      <c r="Y653"/>
      <c r="AA653"/>
      <c r="AC653"/>
      <c r="AE653"/>
      <c r="AG653"/>
      <c r="AI653"/>
      <c r="AK653"/>
    </row>
    <row r="654" spans="11:37" ht="12.75" customHeight="1" x14ac:dyDescent="0.25">
      <c r="K654"/>
      <c r="M654"/>
      <c r="O654"/>
      <c r="Q654"/>
      <c r="S654"/>
      <c r="U654"/>
      <c r="W654"/>
      <c r="Y654"/>
      <c r="AA654"/>
      <c r="AC654"/>
      <c r="AE654"/>
      <c r="AG654"/>
      <c r="AI654"/>
      <c r="AK654"/>
    </row>
    <row r="655" spans="11:37" ht="12.75" customHeight="1" x14ac:dyDescent="0.25">
      <c r="K655"/>
      <c r="M655"/>
      <c r="O655"/>
      <c r="Q655"/>
      <c r="S655"/>
      <c r="U655"/>
      <c r="W655"/>
      <c r="Y655"/>
      <c r="AA655"/>
      <c r="AC655"/>
      <c r="AE655"/>
      <c r="AG655"/>
      <c r="AI655"/>
      <c r="AK655"/>
    </row>
    <row r="656" spans="11:37" ht="12.75" customHeight="1" x14ac:dyDescent="0.25">
      <c r="K656"/>
      <c r="M656"/>
      <c r="O656"/>
      <c r="Q656"/>
      <c r="S656"/>
      <c r="U656"/>
      <c r="W656"/>
      <c r="Y656"/>
      <c r="AA656"/>
      <c r="AC656"/>
      <c r="AE656"/>
      <c r="AG656"/>
      <c r="AI656"/>
      <c r="AK656"/>
    </row>
    <row r="657" spans="11:37" ht="12.75" customHeight="1" x14ac:dyDescent="0.25">
      <c r="K657"/>
      <c r="M657"/>
      <c r="O657"/>
      <c r="Q657"/>
      <c r="S657"/>
      <c r="U657"/>
      <c r="W657"/>
      <c r="Y657"/>
      <c r="AA657"/>
      <c r="AC657"/>
      <c r="AE657"/>
      <c r="AG657"/>
      <c r="AI657"/>
      <c r="AK657"/>
    </row>
    <row r="658" spans="11:37" ht="12.75" customHeight="1" x14ac:dyDescent="0.25">
      <c r="K658"/>
      <c r="M658"/>
      <c r="O658"/>
      <c r="Q658"/>
      <c r="S658"/>
      <c r="U658"/>
      <c r="W658"/>
      <c r="Y658"/>
      <c r="AA658"/>
      <c r="AC658"/>
      <c r="AE658"/>
      <c r="AG658"/>
      <c r="AI658"/>
      <c r="AK658"/>
    </row>
    <row r="659" spans="11:37" ht="12.75" customHeight="1" x14ac:dyDescent="0.25">
      <c r="K659"/>
      <c r="M659"/>
      <c r="O659"/>
      <c r="Q659"/>
      <c r="S659"/>
      <c r="U659"/>
      <c r="W659"/>
      <c r="Y659"/>
      <c r="AA659"/>
      <c r="AC659"/>
      <c r="AE659"/>
      <c r="AG659"/>
      <c r="AI659"/>
      <c r="AK659"/>
    </row>
    <row r="660" spans="11:37" ht="12.75" customHeight="1" x14ac:dyDescent="0.25">
      <c r="K660"/>
      <c r="M660"/>
      <c r="O660"/>
      <c r="Q660"/>
      <c r="S660"/>
      <c r="U660"/>
      <c r="W660"/>
      <c r="Y660"/>
      <c r="AA660"/>
      <c r="AC660"/>
      <c r="AE660"/>
      <c r="AG660"/>
      <c r="AI660"/>
      <c r="AK660"/>
    </row>
    <row r="661" spans="11:37" ht="12.75" customHeight="1" x14ac:dyDescent="0.25">
      <c r="K661"/>
      <c r="M661"/>
      <c r="O661"/>
      <c r="Q661"/>
      <c r="S661"/>
      <c r="U661"/>
      <c r="W661"/>
      <c r="Y661"/>
      <c r="AA661"/>
      <c r="AC661"/>
      <c r="AE661"/>
      <c r="AG661"/>
      <c r="AI661"/>
      <c r="AK661"/>
    </row>
    <row r="662" spans="11:37" ht="12.75" customHeight="1" x14ac:dyDescent="0.25">
      <c r="K662"/>
      <c r="M662"/>
      <c r="O662"/>
      <c r="Q662"/>
      <c r="S662"/>
      <c r="U662"/>
      <c r="W662"/>
      <c r="Y662"/>
      <c r="AA662"/>
      <c r="AC662"/>
      <c r="AE662"/>
      <c r="AG662"/>
      <c r="AI662"/>
      <c r="AK662"/>
    </row>
    <row r="663" spans="11:37" ht="12.75" customHeight="1" x14ac:dyDescent="0.25">
      <c r="K663"/>
      <c r="M663"/>
      <c r="O663"/>
      <c r="Q663"/>
      <c r="S663"/>
      <c r="U663"/>
      <c r="W663"/>
      <c r="Y663"/>
      <c r="AA663"/>
      <c r="AC663"/>
      <c r="AE663"/>
      <c r="AG663"/>
      <c r="AI663"/>
      <c r="AK663"/>
    </row>
    <row r="664" spans="11:37" ht="12.75" customHeight="1" x14ac:dyDescent="0.25">
      <c r="K664"/>
      <c r="M664"/>
      <c r="O664"/>
      <c r="Q664"/>
      <c r="S664"/>
      <c r="U664"/>
      <c r="W664"/>
      <c r="Y664"/>
      <c r="AA664"/>
      <c r="AC664"/>
      <c r="AE664"/>
      <c r="AG664"/>
      <c r="AI664"/>
      <c r="AK664"/>
    </row>
    <row r="665" spans="11:37" ht="12.75" customHeight="1" x14ac:dyDescent="0.25">
      <c r="K665"/>
      <c r="M665"/>
      <c r="O665"/>
      <c r="Q665"/>
      <c r="S665"/>
      <c r="U665"/>
      <c r="W665"/>
      <c r="Y665"/>
      <c r="AA665"/>
      <c r="AC665"/>
      <c r="AE665"/>
      <c r="AG665"/>
      <c r="AI665"/>
      <c r="AK665"/>
    </row>
    <row r="666" spans="11:37" ht="12.75" customHeight="1" x14ac:dyDescent="0.25">
      <c r="K666"/>
      <c r="M666"/>
      <c r="O666"/>
      <c r="Q666"/>
      <c r="S666"/>
      <c r="U666"/>
      <c r="W666"/>
      <c r="Y666"/>
      <c r="AA666"/>
      <c r="AC666"/>
      <c r="AE666"/>
      <c r="AG666"/>
      <c r="AI666"/>
      <c r="AK666"/>
    </row>
    <row r="667" spans="11:37" ht="12.75" customHeight="1" x14ac:dyDescent="0.25">
      <c r="K667"/>
      <c r="M667"/>
      <c r="O667"/>
      <c r="Q667"/>
      <c r="S667"/>
      <c r="U667"/>
      <c r="W667"/>
      <c r="Y667"/>
      <c r="AA667"/>
      <c r="AC667"/>
      <c r="AE667"/>
      <c r="AG667"/>
      <c r="AI667"/>
      <c r="AK667"/>
    </row>
    <row r="668" spans="11:37" ht="12.75" customHeight="1" x14ac:dyDescent="0.25">
      <c r="K668"/>
      <c r="M668"/>
      <c r="O668"/>
      <c r="Q668"/>
      <c r="S668"/>
      <c r="U668"/>
      <c r="W668"/>
      <c r="Y668"/>
      <c r="AA668"/>
      <c r="AC668"/>
      <c r="AE668"/>
      <c r="AG668"/>
      <c r="AI668"/>
      <c r="AK668"/>
    </row>
    <row r="669" spans="11:37" ht="12.75" customHeight="1" x14ac:dyDescent="0.25">
      <c r="K669"/>
      <c r="M669"/>
      <c r="O669"/>
      <c r="Q669"/>
      <c r="S669"/>
      <c r="U669"/>
      <c r="W669"/>
      <c r="Y669"/>
      <c r="AA669"/>
      <c r="AC669"/>
      <c r="AE669"/>
      <c r="AG669"/>
      <c r="AI669"/>
      <c r="AK669"/>
    </row>
    <row r="670" spans="11:37" ht="12.75" customHeight="1" x14ac:dyDescent="0.25">
      <c r="K670"/>
      <c r="M670"/>
      <c r="O670"/>
      <c r="Q670"/>
      <c r="S670"/>
      <c r="U670"/>
      <c r="W670"/>
      <c r="Y670"/>
      <c r="AA670"/>
      <c r="AC670"/>
      <c r="AE670"/>
      <c r="AG670"/>
      <c r="AI670"/>
      <c r="AK670"/>
    </row>
    <row r="671" spans="11:37" ht="12.75" customHeight="1" x14ac:dyDescent="0.25">
      <c r="K671"/>
      <c r="M671"/>
      <c r="O671"/>
      <c r="Q671"/>
      <c r="S671"/>
      <c r="U671"/>
      <c r="W671"/>
      <c r="Y671"/>
      <c r="AA671"/>
      <c r="AC671"/>
      <c r="AE671"/>
      <c r="AG671"/>
      <c r="AI671"/>
      <c r="AK671"/>
    </row>
    <row r="672" spans="11:37" ht="12.75" customHeight="1" x14ac:dyDescent="0.25">
      <c r="K672"/>
      <c r="M672"/>
      <c r="O672"/>
      <c r="Q672"/>
      <c r="S672"/>
      <c r="U672"/>
      <c r="W672"/>
      <c r="Y672"/>
      <c r="AA672"/>
      <c r="AC672"/>
      <c r="AE672"/>
      <c r="AG672"/>
      <c r="AI672"/>
      <c r="AK672"/>
    </row>
    <row r="673" spans="11:37" ht="12.75" customHeight="1" x14ac:dyDescent="0.25">
      <c r="K673"/>
      <c r="M673"/>
      <c r="O673"/>
      <c r="Q673"/>
      <c r="S673"/>
      <c r="U673"/>
      <c r="W673"/>
      <c r="Y673"/>
      <c r="AA673"/>
      <c r="AC673"/>
      <c r="AE673"/>
      <c r="AG673"/>
      <c r="AI673"/>
      <c r="AK673"/>
    </row>
    <row r="674" spans="11:37" ht="12.75" customHeight="1" x14ac:dyDescent="0.25">
      <c r="K674"/>
      <c r="M674"/>
      <c r="O674"/>
      <c r="Q674"/>
      <c r="S674"/>
      <c r="U674"/>
      <c r="W674"/>
      <c r="Y674"/>
      <c r="AA674"/>
      <c r="AC674"/>
      <c r="AE674"/>
      <c r="AG674"/>
      <c r="AI674"/>
      <c r="AK674"/>
    </row>
    <row r="675" spans="11:37" ht="12.75" customHeight="1" x14ac:dyDescent="0.25">
      <c r="K675"/>
      <c r="M675"/>
      <c r="O675"/>
      <c r="Q675"/>
      <c r="S675"/>
      <c r="U675"/>
      <c r="W675"/>
      <c r="Y675"/>
      <c r="AA675"/>
      <c r="AC675"/>
      <c r="AE675"/>
      <c r="AG675"/>
      <c r="AI675"/>
      <c r="AK675"/>
    </row>
    <row r="676" spans="11:37" ht="12.75" customHeight="1" x14ac:dyDescent="0.25">
      <c r="K676"/>
      <c r="M676"/>
      <c r="O676"/>
      <c r="Q676"/>
      <c r="S676"/>
      <c r="U676"/>
      <c r="W676"/>
      <c r="Y676"/>
      <c r="AA676"/>
      <c r="AC676"/>
      <c r="AE676"/>
      <c r="AG676"/>
      <c r="AI676"/>
      <c r="AK676"/>
    </row>
    <row r="677" spans="11:37" ht="12.75" customHeight="1" x14ac:dyDescent="0.25">
      <c r="K677"/>
      <c r="M677"/>
      <c r="O677"/>
      <c r="Q677"/>
      <c r="S677"/>
      <c r="U677"/>
      <c r="W677"/>
      <c r="Y677"/>
      <c r="AA677"/>
      <c r="AC677"/>
      <c r="AE677"/>
      <c r="AG677"/>
      <c r="AI677"/>
      <c r="AK677"/>
    </row>
    <row r="678" spans="11:37" ht="12.75" customHeight="1" x14ac:dyDescent="0.25">
      <c r="K678"/>
      <c r="M678"/>
      <c r="O678"/>
      <c r="Q678"/>
      <c r="S678"/>
      <c r="U678"/>
      <c r="W678"/>
      <c r="Y678"/>
      <c r="AA678"/>
      <c r="AC678"/>
      <c r="AE678"/>
      <c r="AG678"/>
      <c r="AI678"/>
      <c r="AK678"/>
    </row>
    <row r="679" spans="11:37" ht="12.75" customHeight="1" x14ac:dyDescent="0.25">
      <c r="K679"/>
      <c r="M679"/>
      <c r="O679"/>
      <c r="Q679"/>
      <c r="S679"/>
      <c r="U679"/>
      <c r="W679"/>
      <c r="Y679"/>
      <c r="AA679"/>
      <c r="AC679"/>
      <c r="AE679"/>
      <c r="AG679"/>
      <c r="AI679"/>
      <c r="AK679"/>
    </row>
    <row r="680" spans="11:37" ht="12.75" customHeight="1" x14ac:dyDescent="0.25">
      <c r="K680"/>
      <c r="M680"/>
      <c r="O680"/>
      <c r="Q680"/>
      <c r="S680"/>
      <c r="U680"/>
      <c r="W680"/>
      <c r="Y680"/>
      <c r="AA680"/>
      <c r="AC680"/>
      <c r="AE680"/>
      <c r="AG680"/>
      <c r="AI680"/>
      <c r="AK680"/>
    </row>
    <row r="681" spans="11:37" ht="12.75" customHeight="1" x14ac:dyDescent="0.25">
      <c r="K681"/>
      <c r="M681"/>
      <c r="O681"/>
      <c r="Q681"/>
      <c r="S681"/>
      <c r="U681"/>
      <c r="W681"/>
      <c r="Y681"/>
      <c r="AA681"/>
      <c r="AC681"/>
      <c r="AE681"/>
      <c r="AG681"/>
      <c r="AI681"/>
      <c r="AK681"/>
    </row>
    <row r="682" spans="11:37" ht="12.75" customHeight="1" x14ac:dyDescent="0.25">
      <c r="K682"/>
      <c r="M682"/>
      <c r="O682"/>
      <c r="Q682"/>
      <c r="S682"/>
      <c r="U682"/>
      <c r="W682"/>
      <c r="Y682"/>
      <c r="AA682"/>
      <c r="AC682"/>
      <c r="AE682"/>
      <c r="AG682"/>
      <c r="AI682"/>
      <c r="AK682"/>
    </row>
    <row r="683" spans="11:37" ht="12.75" customHeight="1" x14ac:dyDescent="0.25">
      <c r="K683"/>
      <c r="M683"/>
      <c r="O683"/>
      <c r="Q683"/>
      <c r="S683"/>
      <c r="U683"/>
      <c r="W683"/>
      <c r="Y683"/>
      <c r="AA683"/>
      <c r="AC683"/>
      <c r="AE683"/>
      <c r="AG683"/>
      <c r="AI683"/>
      <c r="AK683"/>
    </row>
    <row r="684" spans="11:37" ht="12.75" customHeight="1" x14ac:dyDescent="0.25">
      <c r="K684"/>
      <c r="M684"/>
      <c r="O684"/>
      <c r="Q684"/>
      <c r="S684"/>
      <c r="U684"/>
      <c r="W684"/>
      <c r="Y684"/>
      <c r="AA684"/>
      <c r="AC684"/>
      <c r="AE684"/>
      <c r="AG684"/>
      <c r="AI684"/>
      <c r="AK684"/>
    </row>
    <row r="685" spans="11:37" ht="12.75" customHeight="1" x14ac:dyDescent="0.25">
      <c r="K685"/>
      <c r="M685"/>
      <c r="O685"/>
      <c r="Q685"/>
      <c r="S685"/>
      <c r="U685"/>
      <c r="W685"/>
      <c r="Y685"/>
      <c r="AA685"/>
      <c r="AC685"/>
      <c r="AE685"/>
      <c r="AG685"/>
      <c r="AI685"/>
      <c r="AK685"/>
    </row>
    <row r="686" spans="11:37" ht="12.75" customHeight="1" x14ac:dyDescent="0.25">
      <c r="K686"/>
      <c r="M686"/>
      <c r="O686"/>
      <c r="Q686"/>
      <c r="S686"/>
      <c r="U686"/>
      <c r="W686"/>
      <c r="Y686"/>
      <c r="AA686"/>
      <c r="AC686"/>
      <c r="AE686"/>
      <c r="AG686"/>
      <c r="AI686"/>
      <c r="AK686"/>
    </row>
    <row r="687" spans="11:37" ht="12.75" customHeight="1" x14ac:dyDescent="0.25">
      <c r="K687"/>
      <c r="M687"/>
      <c r="O687"/>
      <c r="Q687"/>
      <c r="S687"/>
      <c r="U687"/>
      <c r="W687"/>
      <c r="Y687"/>
      <c r="AA687"/>
      <c r="AC687"/>
      <c r="AE687"/>
      <c r="AG687"/>
      <c r="AI687"/>
      <c r="AK687"/>
    </row>
    <row r="688" spans="11:37" ht="12.75" customHeight="1" x14ac:dyDescent="0.25">
      <c r="K688"/>
      <c r="M688"/>
      <c r="O688"/>
      <c r="Q688"/>
      <c r="S688"/>
      <c r="U688"/>
      <c r="W688"/>
      <c r="Y688"/>
      <c r="AA688"/>
      <c r="AC688"/>
      <c r="AE688"/>
      <c r="AG688"/>
      <c r="AI688"/>
      <c r="AK688"/>
    </row>
    <row r="689" spans="11:37" ht="12.75" customHeight="1" x14ac:dyDescent="0.25">
      <c r="K689"/>
      <c r="M689"/>
      <c r="O689"/>
      <c r="Q689"/>
      <c r="S689"/>
      <c r="U689"/>
      <c r="W689"/>
      <c r="Y689"/>
      <c r="AA689"/>
      <c r="AC689"/>
      <c r="AE689"/>
      <c r="AG689"/>
      <c r="AI689"/>
      <c r="AK689"/>
    </row>
    <row r="690" spans="11:37" ht="12.75" customHeight="1" x14ac:dyDescent="0.25">
      <c r="K690"/>
      <c r="M690"/>
      <c r="O690"/>
      <c r="Q690"/>
      <c r="S690"/>
      <c r="U690"/>
      <c r="W690"/>
      <c r="Y690"/>
      <c r="AA690"/>
      <c r="AC690"/>
      <c r="AE690"/>
      <c r="AG690"/>
      <c r="AI690"/>
      <c r="AK690"/>
    </row>
    <row r="691" spans="11:37" ht="12.75" customHeight="1" x14ac:dyDescent="0.25">
      <c r="K691"/>
      <c r="M691"/>
      <c r="O691"/>
      <c r="Q691"/>
      <c r="S691"/>
      <c r="U691"/>
      <c r="W691"/>
      <c r="Y691"/>
      <c r="AA691"/>
      <c r="AC691"/>
      <c r="AE691"/>
      <c r="AG691"/>
      <c r="AI691"/>
      <c r="AK691"/>
    </row>
    <row r="692" spans="11:37" ht="12.75" customHeight="1" x14ac:dyDescent="0.25">
      <c r="K692"/>
      <c r="M692"/>
      <c r="O692"/>
      <c r="Q692"/>
      <c r="S692"/>
      <c r="U692"/>
      <c r="W692"/>
      <c r="Y692"/>
      <c r="AA692"/>
      <c r="AC692"/>
      <c r="AE692"/>
      <c r="AG692"/>
      <c r="AI692"/>
      <c r="AK692"/>
    </row>
    <row r="693" spans="11:37" ht="12.75" customHeight="1" x14ac:dyDescent="0.25">
      <c r="K693"/>
      <c r="M693"/>
      <c r="O693"/>
      <c r="Q693"/>
      <c r="S693"/>
      <c r="U693"/>
      <c r="W693"/>
      <c r="Y693"/>
      <c r="AA693"/>
      <c r="AC693"/>
      <c r="AE693"/>
      <c r="AG693"/>
      <c r="AI693"/>
      <c r="AK693"/>
    </row>
    <row r="694" spans="11:37" ht="12.75" customHeight="1" x14ac:dyDescent="0.25">
      <c r="K694"/>
      <c r="M694"/>
      <c r="O694"/>
      <c r="Q694"/>
      <c r="S694"/>
      <c r="U694"/>
      <c r="W694"/>
      <c r="Y694"/>
      <c r="AA694"/>
      <c r="AC694"/>
      <c r="AE694"/>
      <c r="AG694"/>
      <c r="AI694"/>
      <c r="AK694"/>
    </row>
    <row r="695" spans="11:37" ht="12.75" customHeight="1" x14ac:dyDescent="0.25">
      <c r="K695"/>
      <c r="M695"/>
      <c r="O695"/>
      <c r="Q695"/>
      <c r="S695"/>
      <c r="U695"/>
      <c r="W695"/>
      <c r="Y695"/>
      <c r="AA695"/>
      <c r="AC695"/>
      <c r="AE695"/>
      <c r="AG695"/>
      <c r="AI695"/>
      <c r="AK695"/>
    </row>
    <row r="696" spans="11:37" ht="12.75" customHeight="1" x14ac:dyDescent="0.25">
      <c r="K696"/>
      <c r="M696"/>
      <c r="O696"/>
      <c r="Q696"/>
      <c r="S696"/>
      <c r="U696"/>
      <c r="W696"/>
      <c r="Y696"/>
      <c r="AA696"/>
      <c r="AC696"/>
      <c r="AE696"/>
      <c r="AG696"/>
      <c r="AI696"/>
      <c r="AK696"/>
    </row>
    <row r="697" spans="11:37" ht="12.75" customHeight="1" x14ac:dyDescent="0.25"/>
    <row r="698" spans="11:37" ht="12.75" customHeight="1" x14ac:dyDescent="0.25"/>
    <row r="699" spans="11:37" ht="12.75" customHeight="1" x14ac:dyDescent="0.25"/>
    <row r="700" spans="11:37" ht="12.75" customHeight="1" x14ac:dyDescent="0.25"/>
    <row r="701" spans="11:37" ht="12.75" customHeight="1" x14ac:dyDescent="0.25"/>
    <row r="702" spans="11:37" ht="12.75" customHeight="1" x14ac:dyDescent="0.25"/>
    <row r="703" spans="11:37" ht="12.75" customHeight="1" x14ac:dyDescent="0.25"/>
    <row r="704" spans="11:37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</sheetData>
  <mergeCells count="14">
    <mergeCell ref="AN181:AN196"/>
    <mergeCell ref="AN198:AN215"/>
    <mergeCell ref="AN217:AN229"/>
    <mergeCell ref="AN73:AN90"/>
    <mergeCell ref="AN92:AN109"/>
    <mergeCell ref="AN111:AN126"/>
    <mergeCell ref="AN128:AN143"/>
    <mergeCell ref="AN145:AN162"/>
    <mergeCell ref="AN164:AN179"/>
    <mergeCell ref="A1:AN1"/>
    <mergeCell ref="AN3:AN18"/>
    <mergeCell ref="AN20:AN37"/>
    <mergeCell ref="AN39:AN54"/>
    <mergeCell ref="AN56:AN70"/>
  </mergeCells>
  <phoneticPr fontId="1" type="noConversion"/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5400</dc:creator>
  <cp:lastModifiedBy>Türkan Yılmaz</cp:lastModifiedBy>
  <cp:lastPrinted>2025-05-25T12:26:57Z</cp:lastPrinted>
  <dcterms:created xsi:type="dcterms:W3CDTF">2025-02-10T14:34:17Z</dcterms:created>
  <dcterms:modified xsi:type="dcterms:W3CDTF">2025-05-25T14:26:16Z</dcterms:modified>
</cp:coreProperties>
</file>